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15480" windowHeight="9750" firstSheet="1" activeTab="6"/>
  </bookViews>
  <sheets>
    <sheet name="Copertina" sheetId="1" r:id="rId1"/>
    <sheet name="Calendario Cicli 2019" sheetId="2" r:id="rId2"/>
    <sheet name="Dettaglio Cicli 2019" sheetId="3" r:id="rId3"/>
    <sheet name="Totale Cicli a Ottobre" sheetId="4" r:id="rId4"/>
    <sheet name="Ciclo Ottobre" sheetId="5" r:id="rId5"/>
    <sheet name="Top film Ciclo Ottobre" sheetId="6" r:id="rId6"/>
    <sheet name="Top film progressivo Ciclo Ott." sheetId="7" r:id="rId7"/>
  </sheets>
  <definedNames>
    <definedName name="_xlnm.Print_Area" localSheetId="1">'Calendario Cicli 2019'!#REF!</definedName>
    <definedName name="_xlnm.Print_Area" localSheetId="0">'Copertina'!$A$1:$H$62</definedName>
  </definedNames>
  <calcPr fullCalcOnLoad="1"/>
</workbook>
</file>

<file path=xl/sharedStrings.xml><?xml version="1.0" encoding="utf-8"?>
<sst xmlns="http://schemas.openxmlformats.org/spreadsheetml/2006/main" count="559" uniqueCount="138">
  <si>
    <t>www.audimovie.it</t>
  </si>
  <si>
    <t>12° ciclo</t>
  </si>
  <si>
    <t>11° ciclo</t>
  </si>
  <si>
    <t>10° ciclo</t>
  </si>
  <si>
    <t>9° ciclo</t>
  </si>
  <si>
    <t>8° ciclo</t>
  </si>
  <si>
    <t>7° ciclo</t>
  </si>
  <si>
    <t>6° ciclo</t>
  </si>
  <si>
    <t>5° ciclo</t>
  </si>
  <si>
    <t>4° ciclo</t>
  </si>
  <si>
    <t>3° ciclo</t>
  </si>
  <si>
    <t>2° ciclo</t>
  </si>
  <si>
    <t>1° ciclo</t>
  </si>
  <si>
    <t>Totale rilevato</t>
  </si>
  <si>
    <t>Altre Concessionarie o Libere</t>
  </si>
  <si>
    <t>Concessionarie AUDIMOVIE</t>
  </si>
  <si>
    <t>Presenze</t>
  </si>
  <si>
    <t>Presenze per schermo</t>
  </si>
  <si>
    <t>Media
Giorni per schermo</t>
  </si>
  <si>
    <t>Media
Numero schermi</t>
  </si>
  <si>
    <t>Media
Numero complessi</t>
  </si>
  <si>
    <t>Periodo</t>
  </si>
  <si>
    <t>Tipologia</t>
  </si>
  <si>
    <t>PRESENZE 3D</t>
  </si>
  <si>
    <t>PRESENZE 2D</t>
  </si>
  <si>
    <t>TOTALE PRESENZE (3D+2D)</t>
  </si>
  <si>
    <t>Presenze - Totale Italia</t>
  </si>
  <si>
    <t>Settimana cinematografica</t>
  </si>
  <si>
    <t>Rank</t>
  </si>
  <si>
    <t>Titolo</t>
  </si>
  <si>
    <t>Distributore</t>
  </si>
  <si>
    <t>Data
1° progr.</t>
  </si>
  <si>
    <t>Giorni</t>
  </si>
  <si>
    <t>Presenze
nel periodo</t>
  </si>
  <si>
    <t>WARNER BROS ITALIA S.P.A.</t>
  </si>
  <si>
    <t>WALT DISNEY S.M.P. ITALIA</t>
  </si>
  <si>
    <t xml:space="preserve">Dettaglio dei film distribuiti anche nella versione 3D
</t>
  </si>
  <si>
    <t>Totale</t>
  </si>
  <si>
    <t>UNIVERSAL S.R.L.</t>
  </si>
  <si>
    <t>01 DISTRIBUTION</t>
  </si>
  <si>
    <t>20TH CENTURY FOX ITALIA S.P.A.</t>
  </si>
  <si>
    <t>AUDIMOVIE 2018</t>
  </si>
  <si>
    <t xml:space="preserve">                                          </t>
  </si>
  <si>
    <t xml:space="preserve">                                        </t>
  </si>
  <si>
    <t xml:space="preserve">                                           </t>
  </si>
  <si>
    <t>Audimovie srl</t>
  </si>
  <si>
    <t>Contenuti delle pagine:</t>
  </si>
  <si>
    <t>Clicca qui per consultare i dati sulle presenze al Cinema:</t>
  </si>
  <si>
    <t>PRESENZE NELLE SALE CINEMATOGRAFICHE ITALIANE</t>
  </si>
  <si>
    <t>Il Ciclo  Audimovie è  composto da 4 o 5 Settimane che vanno da Giovedì a Mercoledì.</t>
  </si>
  <si>
    <t>segreteria@audimovie.it</t>
  </si>
  <si>
    <t>Presenze - TOP Film - i 20 film più visti</t>
  </si>
  <si>
    <t/>
  </si>
  <si>
    <t>Piazza Luigi di Savoia, 24</t>
  </si>
  <si>
    <t xml:space="preserve">20124 Milano </t>
  </si>
  <si>
    <t>MEDUSA FILM S.P.A.</t>
  </si>
  <si>
    <t>EAGLE PICTURES S.P.A.</t>
  </si>
  <si>
    <t>BOHEMIAN RHAPSODY</t>
  </si>
  <si>
    <t>Calendario Cicli 2019</t>
  </si>
  <si>
    <t>Dettaglio Cicli 2019</t>
  </si>
  <si>
    <t>Calendario Cicli / Settimane Audimovie</t>
  </si>
  <si>
    <r>
      <t>1</t>
    </r>
    <r>
      <rPr>
        <b/>
        <vertAlign val="superscript"/>
        <sz val="11"/>
        <rFont val="Calibri"/>
        <family val="2"/>
      </rPr>
      <t>a</t>
    </r>
  </si>
  <si>
    <r>
      <t>2</t>
    </r>
    <r>
      <rPr>
        <b/>
        <vertAlign val="superscript"/>
        <sz val="11"/>
        <rFont val="Calibri"/>
        <family val="2"/>
      </rPr>
      <t>a</t>
    </r>
  </si>
  <si>
    <r>
      <t>3</t>
    </r>
    <r>
      <rPr>
        <b/>
        <vertAlign val="superscript"/>
        <sz val="11"/>
        <rFont val="Calibri"/>
        <family val="2"/>
      </rPr>
      <t>a</t>
    </r>
  </si>
  <si>
    <r>
      <t>4</t>
    </r>
    <r>
      <rPr>
        <b/>
        <vertAlign val="superscript"/>
        <sz val="11"/>
        <rFont val="Calibri"/>
        <family val="2"/>
      </rPr>
      <t>a</t>
    </r>
  </si>
  <si>
    <r>
      <t>5</t>
    </r>
    <r>
      <rPr>
        <b/>
        <vertAlign val="superscript"/>
        <sz val="11"/>
        <rFont val="Calibri"/>
        <family val="2"/>
      </rPr>
      <t>a</t>
    </r>
  </si>
  <si>
    <t>gennaio 2019</t>
  </si>
  <si>
    <t>RALPH SPACCA INTERNET (RALPH BREAKS THE INTERNET)</t>
  </si>
  <si>
    <t>AQUAMAN</t>
  </si>
  <si>
    <t>LA BEFANA VIEN DI NOTTE</t>
  </si>
  <si>
    <t>L. RED/UNIVERSAL</t>
  </si>
  <si>
    <t>CREED II</t>
  </si>
  <si>
    <t>RALPH SPACCA INTERNET - 3D (RALPH BREAKS THE INTERNET)</t>
  </si>
  <si>
    <t>AQUAMAN - 3D</t>
  </si>
  <si>
    <t>febbraio 2019</t>
  </si>
  <si>
    <t>DRAGON TRAINER - IL MONDO NASCOSTO (HOW TO TRAIN YOUR DRAGON: THE HIDDEN WORLD)</t>
  </si>
  <si>
    <t>GREEN BOOK</t>
  </si>
  <si>
    <t>10 GIORNI SENZA MAMMA</t>
  </si>
  <si>
    <t>IL CORRIERE - THE MULE</t>
  </si>
  <si>
    <t>DRAGON TRAINER - IL MONDO NASCOSTO - 3D (HOW TO TRAIN YOUR DRAGON: THE HIDDEN WORLD)</t>
  </si>
  <si>
    <t>marzo 2019</t>
  </si>
  <si>
    <t>CAPTAIN MARVEL</t>
  </si>
  <si>
    <t>DUMBO</t>
  </si>
  <si>
    <t>NOTORIOUS PICT. S.P.A.</t>
  </si>
  <si>
    <t>CAPTAIN MARVEL - 3D</t>
  </si>
  <si>
    <t>DUMBO - 3D</t>
  </si>
  <si>
    <t>aprile 2019</t>
  </si>
  <si>
    <t>AVENGERS: ENDGAME</t>
  </si>
  <si>
    <t>AVENGERS: ENDGAME - 3D</t>
  </si>
  <si>
    <t>maggio 2019</t>
  </si>
  <si>
    <t>ALADDIN</t>
  </si>
  <si>
    <t>ALADDIN - 3D</t>
  </si>
  <si>
    <t>giugno 2019</t>
  </si>
  <si>
    <t>TOY STORY 4</t>
  </si>
  <si>
    <t>TOY STORY 4 - 3D</t>
  </si>
  <si>
    <t>luglio 2019</t>
  </si>
  <si>
    <t>agosto 2019</t>
  </si>
  <si>
    <t>IL RE LEONE (THE LION KING)</t>
  </si>
  <si>
    <t>SPIDER-MAN: FAR FROM HOME</t>
  </si>
  <si>
    <t>IL RE LEONE - 3D (THE LION KING)</t>
  </si>
  <si>
    <t>SPIDER-MAN: FAR FROM HOME - 3D</t>
  </si>
  <si>
    <t>settembre 2019</t>
  </si>
  <si>
    <t>C'ERA UNA VOLTA A...HOLLYWOOD (ONCE UPON A TIME IN...HOLLYWOOD)</t>
  </si>
  <si>
    <t>IT - CAPITOLO DUE (IT CHAPTER TWO)</t>
  </si>
  <si>
    <t>AD ASTRA</t>
  </si>
  <si>
    <t>RAMBO - LAST BLOOD</t>
  </si>
  <si>
    <t>YESTERDAY</t>
  </si>
  <si>
    <t>DORA E LA CITTA' PERDUTA (DORA AND THE LOST CITY OF GOLD)</t>
  </si>
  <si>
    <t>KOCH MEDIA S.R.L.</t>
  </si>
  <si>
    <t>Totale Cicli a Ottobre</t>
  </si>
  <si>
    <t xml:space="preserve">Ciclo Ottobre </t>
  </si>
  <si>
    <t>Top film Ciclo Ottobre</t>
  </si>
  <si>
    <t xml:space="preserve">Top film progressivo Ciclo Ottobre </t>
  </si>
  <si>
    <t>dal Ciclo gennaio 2019 al Ciclo ottobre 2019 (27/12/2018-30/10/2019)</t>
  </si>
  <si>
    <t>ottobre 2019</t>
  </si>
  <si>
    <r>
      <rPr>
        <b/>
        <sz val="10"/>
        <color indexed="9"/>
        <rFont val="Arial"/>
        <family val="2"/>
      </rPr>
      <t xml:space="preserve">Note per una corretta consultazione del dato:
</t>
    </r>
    <r>
      <rPr>
        <b/>
        <sz val="9"/>
        <color indexed="8"/>
        <rFont val="Arial"/>
        <family val="2"/>
      </rPr>
      <t>Numero Complessi:</t>
    </r>
    <r>
      <rPr>
        <sz val="9"/>
        <color indexed="8"/>
        <rFont val="Arial"/>
        <family val="2"/>
      </rPr>
      <t xml:space="preserve"> la somma dei Complessi che hanno programmato film 3D e dei Complessi che hanno programmato film 2D non corrisponde al totale Complessi della Concessionaria in quanto lo stesso Complesso può annoverare Schermi che hanno programmato sia film 3D che 2D.
</t>
    </r>
    <r>
      <rPr>
        <b/>
        <sz val="9"/>
        <color indexed="8"/>
        <rFont val="Arial"/>
        <family val="2"/>
      </rPr>
      <t>Numero Schermi:</t>
    </r>
    <r>
      <rPr>
        <sz val="9"/>
        <color indexed="8"/>
        <rFont val="Arial"/>
        <family val="2"/>
      </rPr>
      <t xml:space="preserve"> la somma degli Schermi che hanno programmato film 3D  e degli Schermi che hanno programmato film 2D non corrisponde al totale Schermi della Concessionaria in quanto lo stesso Schermo può programmare nel periodo considerato sia film 3D che 2D.
</t>
    </r>
    <r>
      <rPr>
        <b/>
        <sz val="9"/>
        <color indexed="8"/>
        <rFont val="Arial"/>
        <family val="2"/>
      </rPr>
      <t>Presenze per Schermo:</t>
    </r>
    <r>
      <rPr>
        <sz val="9"/>
        <color indexed="8"/>
        <rFont val="Arial"/>
        <family val="2"/>
      </rPr>
      <t xml:space="preserve"> le Presenze per Schermo sono la media delle Presenze che ogni schermo ha registrato per tipologia di visione: Totale Presenze (2D + 3D), 2D o 3D e non sono sommabili per tipologia di visione.
</t>
    </r>
    <r>
      <rPr>
        <b/>
        <sz val="9"/>
        <color indexed="8"/>
        <rFont val="Arial"/>
        <family val="2"/>
      </rPr>
      <t xml:space="preserve">Presenze: </t>
    </r>
    <r>
      <rPr>
        <sz val="9"/>
        <color indexed="8"/>
        <rFont val="Arial"/>
        <family val="2"/>
      </rPr>
      <t>la somma delle Presenze della programmazione 3D e della programmazione 2D corrisponde al totale Presenze della Concessionaria.</t>
    </r>
  </si>
  <si>
    <t>Ciclo ottobre 2019 (03/10/2019-30/10/2019)</t>
  </si>
  <si>
    <t>JOKER</t>
  </si>
  <si>
    <t>MALEFICENT - SIGNORA DEL MALE (MALEFICENT - MISTRESS OF EVIL)</t>
  </si>
  <si>
    <t>IL PICCOLO YETI (ABOMINABLE)</t>
  </si>
  <si>
    <t>GEMINI MAN</t>
  </si>
  <si>
    <t>DOWNTON ABBEY</t>
  </si>
  <si>
    <t>TUTTO IL MIO FOLLE AMORE</t>
  </si>
  <si>
    <t>TUTTAPPOSTO</t>
  </si>
  <si>
    <t>SE MI VUOI BENE</t>
  </si>
  <si>
    <t>IO, LEONARDO</t>
  </si>
  <si>
    <t>LUCKY RED DISTRIB.</t>
  </si>
  <si>
    <t>BRAVE RAGAZZE</t>
  </si>
  <si>
    <t>VISION/UNIVERSAL</t>
  </si>
  <si>
    <t>LE VERITA' (LE VERITE')</t>
  </si>
  <si>
    <t>BIM DISTRIB. S.R.L.</t>
  </si>
  <si>
    <t>NON SUCCEDE... MA SE SUCCEDE (LONG SHOT)</t>
  </si>
  <si>
    <t>ONE PIECE STAMPEDE - IL FILM</t>
  </si>
  <si>
    <t>HOLE - L'ABISSO (THE HOLE IN THE GROUND)</t>
  </si>
  <si>
    <t>SCARY STORIES TO TELL IN THE DARK</t>
  </si>
  <si>
    <t>MALEFICENT - SIGNORA DEL MALE - 3D (MALEFICENT - MISTRESS OF EVIL)</t>
  </si>
  <si>
    <t>IL PICCOLO YETI - 3D (ABOMINABLE)</t>
  </si>
  <si>
    <t>GEMINI MAN - 3D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</si>
</sst>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10]#,###"/>
    <numFmt numFmtId="183" formatCode="[$-10410]dd/mm/yyyy"/>
    <numFmt numFmtId="184" formatCode="General_)"/>
    <numFmt numFmtId="185" formatCode="dd/mm/yy_)"/>
    <numFmt numFmtId="186" formatCode="[$-F800]dddd\,\ mmmm\ dd\,\ yyyy"/>
    <numFmt numFmtId="187" formatCode="[$-410]dddd\ d\ mmmm\ yyyy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74">
    <font>
      <sz val="10"/>
      <name val="Arial"/>
      <family val="0"/>
    </font>
    <font>
      <sz val="12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2"/>
      <color theme="0"/>
      <name val="Calibri"/>
      <family val="2"/>
    </font>
    <font>
      <b/>
      <sz val="10"/>
      <color rgb="FF9C1F2D"/>
      <name val="Arial"/>
      <family val="2"/>
    </font>
    <font>
      <b/>
      <sz val="11"/>
      <color rgb="FF9C1F2D"/>
      <name val="Arial"/>
      <family val="2"/>
    </font>
    <font>
      <b/>
      <sz val="17"/>
      <color rgb="FF9C1F2D"/>
      <name val="Arial"/>
      <family val="2"/>
    </font>
    <font>
      <b/>
      <sz val="8"/>
      <color rgb="FF9C1F2D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1F2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45" fillId="33" borderId="0" xfId="36" applyFill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 quotePrefix="1">
      <alignment horizontal="left"/>
    </xf>
    <xf numFmtId="0" fontId="64" fillId="0" borderId="11" xfId="0" applyFont="1" applyBorder="1" applyAlignment="1" quotePrefix="1">
      <alignment horizontal="left"/>
    </xf>
    <xf numFmtId="0" fontId="64" fillId="0" borderId="12" xfId="0" applyFont="1" applyBorder="1" applyAlignment="1" quotePrefix="1">
      <alignment horizontal="left"/>
    </xf>
    <xf numFmtId="0" fontId="64" fillId="0" borderId="0" xfId="0" applyFont="1" applyBorder="1" applyAlignment="1" quotePrefix="1">
      <alignment horizontal="left"/>
    </xf>
    <xf numFmtId="0" fontId="64" fillId="0" borderId="0" xfId="0" applyFont="1" applyAlignment="1">
      <alignment/>
    </xf>
    <xf numFmtId="0" fontId="63" fillId="0" borderId="13" xfId="0" applyFont="1" applyBorder="1" applyAlignment="1">
      <alignment/>
    </xf>
    <xf numFmtId="0" fontId="45" fillId="0" borderId="0" xfId="36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185" fontId="2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185" fontId="2" fillId="0" borderId="11" xfId="0" applyNumberFormat="1" applyFont="1" applyBorder="1" applyAlignment="1" applyProtection="1">
      <alignment/>
      <protection/>
    </xf>
    <xf numFmtId="185" fontId="3" fillId="0" borderId="18" xfId="0" applyNumberFormat="1" applyFont="1" applyBorder="1" applyAlignment="1" applyProtection="1">
      <alignment/>
      <protection/>
    </xf>
    <xf numFmtId="185" fontId="3" fillId="0" borderId="19" xfId="0" applyNumberFormat="1" applyFont="1" applyBorder="1" applyAlignment="1" applyProtection="1">
      <alignment/>
      <protection/>
    </xf>
    <xf numFmtId="185" fontId="3" fillId="0" borderId="20" xfId="0" applyNumberFormat="1" applyFont="1" applyBorder="1" applyAlignment="1" applyProtection="1">
      <alignment/>
      <protection/>
    </xf>
    <xf numFmtId="185" fontId="3" fillId="0" borderId="21" xfId="0" applyNumberFormat="1" applyFont="1" applyBorder="1" applyAlignment="1" applyProtection="1">
      <alignment/>
      <protection/>
    </xf>
    <xf numFmtId="185" fontId="3" fillId="0" borderId="22" xfId="0" applyNumberFormat="1" applyFont="1" applyBorder="1" applyAlignment="1" applyProtection="1">
      <alignment/>
      <protection/>
    </xf>
    <xf numFmtId="185" fontId="3" fillId="0" borderId="23" xfId="0" applyNumberFormat="1" applyFont="1" applyBorder="1" applyAlignment="1" applyProtection="1">
      <alignment/>
      <protection/>
    </xf>
    <xf numFmtId="185" fontId="3" fillId="0" borderId="22" xfId="0" applyNumberFormat="1" applyFont="1" applyFill="1" applyBorder="1" applyAlignment="1" applyProtection="1">
      <alignment/>
      <protection/>
    </xf>
    <xf numFmtId="185" fontId="3" fillId="0" borderId="23" xfId="0" applyNumberFormat="1" applyFont="1" applyFill="1" applyBorder="1" applyAlignment="1" applyProtection="1">
      <alignment/>
      <protection/>
    </xf>
    <xf numFmtId="185" fontId="3" fillId="0" borderId="18" xfId="0" applyNumberFormat="1" applyFont="1" applyFill="1" applyBorder="1" applyAlignment="1" applyProtection="1">
      <alignment/>
      <protection/>
    </xf>
    <xf numFmtId="185" fontId="3" fillId="0" borderId="19" xfId="0" applyNumberFormat="1" applyFont="1" applyFill="1" applyBorder="1" applyAlignment="1" applyProtection="1">
      <alignment/>
      <protection/>
    </xf>
    <xf numFmtId="185" fontId="3" fillId="0" borderId="20" xfId="0" applyNumberFormat="1" applyFont="1" applyFill="1" applyBorder="1" applyAlignment="1" applyProtection="1">
      <alignment/>
      <protection/>
    </xf>
    <xf numFmtId="185" fontId="3" fillId="0" borderId="21" xfId="0" applyNumberFormat="1" applyFont="1" applyFill="1" applyBorder="1" applyAlignment="1" applyProtection="1">
      <alignment/>
      <protection/>
    </xf>
    <xf numFmtId="0" fontId="65" fillId="34" borderId="24" xfId="48" applyNumberFormat="1" applyFont="1" applyFill="1" applyBorder="1" applyAlignment="1">
      <alignment horizontal="center" wrapText="1" readingOrder="1"/>
      <protection/>
    </xf>
    <xf numFmtId="0" fontId="66" fillId="0" borderId="0" xfId="48" applyNumberFormat="1" applyFont="1" applyFill="1" applyBorder="1" applyAlignment="1">
      <alignment horizontal="right" vertical="top" wrapText="1" readingOrder="1"/>
      <protection/>
    </xf>
    <xf numFmtId="182" fontId="66" fillId="35" borderId="0" xfId="48" applyNumberFormat="1" applyFont="1" applyFill="1" applyBorder="1" applyAlignment="1">
      <alignment horizontal="right" vertical="top" wrapText="1" readingOrder="1"/>
      <protection/>
    </xf>
    <xf numFmtId="182" fontId="66" fillId="0" borderId="0" xfId="48" applyNumberFormat="1" applyFont="1" applyFill="1" applyBorder="1" applyAlignment="1">
      <alignment horizontal="right" vertical="top" wrapText="1" readingOrder="1"/>
      <protection/>
    </xf>
    <xf numFmtId="182" fontId="66" fillId="0" borderId="0" xfId="48" applyNumberFormat="1" applyFont="1" applyFill="1" applyBorder="1" applyAlignment="1">
      <alignment vertical="top" wrapText="1" readingOrder="1"/>
      <protection/>
    </xf>
    <xf numFmtId="0" fontId="67" fillId="36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8" fillId="0" borderId="0" xfId="48" applyNumberFormat="1" applyFont="1" applyFill="1" applyBorder="1" applyAlignment="1">
      <alignment vertical="top" wrapText="1" readingOrder="1"/>
      <protection/>
    </xf>
    <xf numFmtId="0" fontId="66" fillId="0" borderId="0" xfId="48" applyNumberFormat="1" applyFont="1" applyFill="1" applyBorder="1" applyAlignment="1">
      <alignment vertical="top" wrapText="1" readingOrder="1"/>
      <protection/>
    </xf>
    <xf numFmtId="0" fontId="69" fillId="0" borderId="0" xfId="48" applyNumberFormat="1" applyFont="1" applyFill="1" applyBorder="1" applyAlignment="1">
      <alignment wrapText="1" readingOrder="1"/>
      <protection/>
    </xf>
    <xf numFmtId="0" fontId="65" fillId="34" borderId="24" xfId="48" applyNumberFormat="1" applyFont="1" applyFill="1" applyBorder="1" applyAlignment="1">
      <alignment wrapText="1" readingOrder="1"/>
      <protection/>
    </xf>
    <xf numFmtId="0" fontId="70" fillId="0" borderId="0" xfId="48" applyNumberFormat="1" applyFont="1" applyFill="1" applyBorder="1" applyAlignment="1">
      <alignment horizontal="left" vertical="top" wrapText="1" readingOrder="1"/>
      <protection/>
    </xf>
    <xf numFmtId="0" fontId="68" fillId="0" borderId="0" xfId="48" applyNumberFormat="1" applyFont="1" applyFill="1" applyBorder="1" applyAlignment="1">
      <alignment horizontal="left" vertical="top" wrapText="1" readingOrder="1"/>
      <protection/>
    </xf>
    <xf numFmtId="0" fontId="71" fillId="0" borderId="0" xfId="48" applyNumberFormat="1" applyFont="1" applyFill="1" applyBorder="1" applyAlignment="1">
      <alignment horizontal="left" vertical="top" wrapText="1" readingOrder="1"/>
      <protection/>
    </xf>
    <xf numFmtId="0" fontId="72" fillId="34" borderId="24" xfId="48" applyNumberFormat="1" applyFont="1" applyFill="1" applyBorder="1" applyAlignment="1">
      <alignment wrapText="1" readingOrder="1"/>
      <protection/>
    </xf>
    <xf numFmtId="0" fontId="72" fillId="34" borderId="24" xfId="48" applyNumberFormat="1" applyFont="1" applyFill="1" applyBorder="1" applyAlignment="1">
      <alignment horizontal="left" wrapText="1" readingOrder="1"/>
      <protection/>
    </xf>
    <xf numFmtId="0" fontId="72" fillId="34" borderId="24" xfId="48" applyNumberFormat="1" applyFont="1" applyFill="1" applyBorder="1" applyAlignment="1">
      <alignment horizontal="center" wrapText="1" readingOrder="1"/>
      <protection/>
    </xf>
    <xf numFmtId="0" fontId="73" fillId="35" borderId="0" xfId="48" applyNumberFormat="1" applyFont="1" applyFill="1" applyBorder="1" applyAlignment="1">
      <alignment vertical="top" wrapText="1" readingOrder="1"/>
      <protection/>
    </xf>
    <xf numFmtId="0" fontId="73" fillId="0" borderId="0" xfId="48" applyNumberFormat="1" applyFont="1" applyFill="1" applyBorder="1" applyAlignment="1">
      <alignment vertical="top" wrapText="1" readingOrder="1"/>
      <protection/>
    </xf>
    <xf numFmtId="0" fontId="73" fillId="35" borderId="0" xfId="48" applyNumberFormat="1" applyFont="1" applyFill="1" applyBorder="1" applyAlignment="1">
      <alignment horizontal="left" vertical="top" wrapText="1" readingOrder="1"/>
      <protection/>
    </xf>
    <xf numFmtId="183" fontId="73" fillId="0" borderId="0" xfId="48" applyNumberFormat="1" applyFont="1" applyFill="1" applyBorder="1" applyAlignment="1">
      <alignment horizontal="right" vertical="top" wrapText="1" readingOrder="1"/>
      <protection/>
    </xf>
    <xf numFmtId="182" fontId="73" fillId="35" borderId="0" xfId="48" applyNumberFormat="1" applyFont="1" applyFill="1" applyBorder="1" applyAlignment="1">
      <alignment horizontal="right" vertical="top" wrapText="1" readingOrder="1"/>
      <protection/>
    </xf>
    <xf numFmtId="182" fontId="73" fillId="0" borderId="0" xfId="48" applyNumberFormat="1" applyFont="1" applyFill="1" applyBorder="1" applyAlignment="1">
      <alignment horizontal="right" vertical="top" wrapText="1" readingOrder="1"/>
      <protection/>
    </xf>
    <xf numFmtId="0" fontId="69" fillId="0" borderId="0" xfId="48" applyNumberFormat="1" applyFont="1" applyFill="1" applyBorder="1" applyAlignment="1">
      <alignment horizontal="left" vertical="top" wrapText="1" readingOrder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48" applyNumberFormat="1" applyFont="1" applyFill="1" applyBorder="1" applyAlignment="1">
      <alignment vertical="top" wrapText="1"/>
      <protection/>
    </xf>
    <xf numFmtId="0" fontId="2" fillId="0" borderId="24" xfId="48" applyNumberFormat="1" applyFont="1" applyFill="1" applyBorder="1" applyAlignment="1">
      <alignment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1F2D"/>
      <rgbColor rgb="00FFFFFF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7</xdr:col>
      <xdr:colOff>361950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4287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104775</xdr:rowOff>
    </xdr:from>
    <xdr:to>
      <xdr:col>4</xdr:col>
      <xdr:colOff>66675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" TargetMode="External" /><Relationship Id="rId2" Type="http://schemas.openxmlformats.org/officeDocument/2006/relationships/hyperlink" Target="mailto:segreteria@audimovie.it" TargetMode="External" /><Relationship Id="rId3" Type="http://schemas.openxmlformats.org/officeDocument/2006/relationships/hyperlink" Target="http://www.audimovie.i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showGridLines="0" zoomScale="110" zoomScaleNormal="110" zoomScalePageLayoutView="0" workbookViewId="0" topLeftCell="A1">
      <selection activeCell="G16" sqref="G16"/>
    </sheetView>
  </sheetViews>
  <sheetFormatPr defaultColWidth="9.140625" defaultRowHeight="12" customHeight="1"/>
  <cols>
    <col min="1" max="1" width="20.7109375" style="1" customWidth="1"/>
    <col min="2" max="16384" width="9.140625" style="1" customWidth="1"/>
  </cols>
  <sheetData>
    <row r="2" spans="2:3" ht="12" customHeight="1">
      <c r="B2" s="42" t="s">
        <v>41</v>
      </c>
      <c r="C2" s="42"/>
    </row>
    <row r="4" ht="12" customHeight="1">
      <c r="B4" s="1" t="s">
        <v>45</v>
      </c>
    </row>
    <row r="5" ht="12" customHeight="1">
      <c r="B5" s="1" t="s">
        <v>53</v>
      </c>
    </row>
    <row r="6" ht="12" customHeight="1">
      <c r="B6" s="1" t="s">
        <v>54</v>
      </c>
    </row>
    <row r="7" ht="12" customHeight="1">
      <c r="B7" s="6" t="s">
        <v>50</v>
      </c>
    </row>
    <row r="8" ht="12" customHeight="1">
      <c r="B8" s="6" t="s">
        <v>0</v>
      </c>
    </row>
    <row r="9" ht="12" customHeight="1">
      <c r="B9" s="6"/>
    </row>
    <row r="10" spans="2:7" ht="12" customHeight="1">
      <c r="B10" s="42" t="s">
        <v>48</v>
      </c>
      <c r="C10" s="42"/>
      <c r="D10" s="42"/>
      <c r="E10" s="42"/>
      <c r="F10" s="42"/>
      <c r="G10" s="42"/>
    </row>
    <row r="11" ht="12" customHeight="1">
      <c r="B11" s="6"/>
    </row>
    <row r="13" ht="12" customHeight="1">
      <c r="A13" s="3" t="s">
        <v>46</v>
      </c>
    </row>
    <row r="15" ht="12" customHeight="1">
      <c r="B15" s="1" t="s">
        <v>58</v>
      </c>
    </row>
    <row r="17" spans="1:5" ht="12" customHeight="1">
      <c r="A17" s="3"/>
      <c r="B17" s="1" t="s">
        <v>59</v>
      </c>
      <c r="E17" s="5"/>
    </row>
    <row r="18" ht="12" customHeight="1">
      <c r="A18" s="4"/>
    </row>
    <row r="19" spans="1:2" ht="12" customHeight="1">
      <c r="A19" s="3"/>
      <c r="B19" s="1" t="s">
        <v>109</v>
      </c>
    </row>
    <row r="21" spans="1:2" ht="12" customHeight="1">
      <c r="A21" s="1" t="s">
        <v>43</v>
      </c>
      <c r="B21" s="1" t="s">
        <v>110</v>
      </c>
    </row>
    <row r="23" spans="1:2" ht="12" customHeight="1">
      <c r="A23" s="2" t="s">
        <v>42</v>
      </c>
      <c r="B23" s="1" t="s">
        <v>111</v>
      </c>
    </row>
    <row r="25" spans="1:2" ht="12" customHeight="1">
      <c r="A25" s="2" t="s">
        <v>44</v>
      </c>
      <c r="B25" s="1" t="s">
        <v>112</v>
      </c>
    </row>
    <row r="26" ht="12" customHeight="1">
      <c r="A26" s="2"/>
    </row>
    <row r="28" spans="1:10" s="3" customFormat="1" ht="12" customHeight="1">
      <c r="A28" s="3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30" ht="12" customHeight="1">
      <c r="A30" s="1" t="s">
        <v>47</v>
      </c>
    </row>
    <row r="31" ht="12" customHeight="1">
      <c r="A31" s="14" t="s">
        <v>0</v>
      </c>
    </row>
    <row r="32" ht="12" customHeight="1"/>
  </sheetData>
  <sheetProtection/>
  <mergeCells count="2">
    <mergeCell ref="B2:C2"/>
    <mergeCell ref="B10:G10"/>
  </mergeCells>
  <hyperlinks>
    <hyperlink ref="B8" r:id="rId1" display="www.audimovie.it"/>
    <hyperlink ref="B7" r:id="rId2" display="segreteria@audimovie.it"/>
    <hyperlink ref="A31" r:id="rId3" display="www.audimovie.it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F70"/>
  <sheetViews>
    <sheetView showGridLines="0" zoomScale="110" zoomScaleNormal="110" zoomScalePageLayoutView="0" workbookViewId="0" topLeftCell="A1">
      <selection activeCell="H20" sqref="H20"/>
    </sheetView>
  </sheetViews>
  <sheetFormatPr defaultColWidth="12.57421875" defaultRowHeight="12.75"/>
  <cols>
    <col min="1" max="1" width="9.7109375" style="15" customWidth="1"/>
    <col min="2" max="2" width="4.00390625" style="15" customWidth="1"/>
    <col min="3" max="3" width="2.7109375" style="15" customWidth="1"/>
    <col min="4" max="5" width="11.28125" style="15" customWidth="1"/>
    <col min="6" max="6" width="3.8515625" style="15" customWidth="1"/>
    <col min="7" max="16384" width="12.57421875" style="15" customWidth="1"/>
  </cols>
  <sheetData>
    <row r="1" ht="9" customHeight="1"/>
    <row r="2" spans="2:6" ht="53.25" customHeight="1">
      <c r="B2" s="44"/>
      <c r="C2" s="44"/>
      <c r="D2" s="44"/>
      <c r="E2" s="44"/>
      <c r="F2" s="44"/>
    </row>
    <row r="3" ht="15">
      <c r="A3" s="16" t="s">
        <v>60</v>
      </c>
    </row>
    <row r="5" spans="3:6" ht="15">
      <c r="C5" s="17"/>
      <c r="D5" s="43" t="s">
        <v>27</v>
      </c>
      <c r="E5" s="43"/>
      <c r="F5" s="43"/>
    </row>
    <row r="6" spans="1:6" ht="15.75">
      <c r="A6" s="17"/>
      <c r="B6" s="17"/>
      <c r="C6" s="18"/>
      <c r="D6" s="42">
        <v>2019</v>
      </c>
      <c r="E6" s="42"/>
      <c r="F6" s="42"/>
    </row>
    <row r="7" spans="1:6" ht="6.75" customHeight="1">
      <c r="A7" s="17"/>
      <c r="B7" s="17"/>
      <c r="C7" s="17"/>
      <c r="D7" s="16"/>
      <c r="E7" s="16"/>
      <c r="F7" s="16"/>
    </row>
    <row r="8" spans="1:6" ht="15.75" customHeight="1">
      <c r="A8" s="19" t="s">
        <v>12</v>
      </c>
      <c r="B8" s="8" t="s">
        <v>61</v>
      </c>
      <c r="C8" s="20"/>
      <c r="D8" s="25">
        <v>43461</v>
      </c>
      <c r="E8" s="26">
        <f>D8+6</f>
        <v>43467</v>
      </c>
      <c r="F8" s="21">
        <v>1</v>
      </c>
    </row>
    <row r="9" spans="1:6" ht="15.75" customHeight="1">
      <c r="A9" s="16"/>
      <c r="B9" s="9" t="s">
        <v>62</v>
      </c>
      <c r="C9" s="20"/>
      <c r="D9" s="27">
        <f>D8+7</f>
        <v>43468</v>
      </c>
      <c r="E9" s="28">
        <f>D9+6</f>
        <v>43474</v>
      </c>
      <c r="F9" s="21">
        <v>2</v>
      </c>
    </row>
    <row r="10" spans="1:6" ht="15.75" customHeight="1">
      <c r="A10" s="16"/>
      <c r="B10" s="9" t="s">
        <v>63</v>
      </c>
      <c r="C10" s="20"/>
      <c r="D10" s="27">
        <f>D9+7</f>
        <v>43475</v>
      </c>
      <c r="E10" s="28">
        <f>D10+6</f>
        <v>43481</v>
      </c>
      <c r="F10" s="21">
        <v>3</v>
      </c>
    </row>
    <row r="11" spans="1:6" ht="15.75" customHeight="1">
      <c r="A11" s="16"/>
      <c r="B11" s="9" t="s">
        <v>64</v>
      </c>
      <c r="C11" s="20"/>
      <c r="D11" s="27">
        <f>D10+7</f>
        <v>43482</v>
      </c>
      <c r="E11" s="28">
        <f>D11+6</f>
        <v>43488</v>
      </c>
      <c r="F11" s="21">
        <v>4</v>
      </c>
    </row>
    <row r="12" spans="1:6" ht="17.25">
      <c r="A12" s="16"/>
      <c r="B12" s="10" t="s">
        <v>65</v>
      </c>
      <c r="C12" s="20"/>
      <c r="D12" s="29">
        <f>D11+7</f>
        <v>43489</v>
      </c>
      <c r="E12" s="30">
        <f>D12+6</f>
        <v>43495</v>
      </c>
      <c r="F12" s="21">
        <v>5</v>
      </c>
    </row>
    <row r="13" ht="15.75" customHeight="1">
      <c r="C13" s="20"/>
    </row>
    <row r="14" spans="1:6" ht="15.75" customHeight="1">
      <c r="A14" s="19" t="s">
        <v>11</v>
      </c>
      <c r="B14" s="8" t="s">
        <v>61</v>
      </c>
      <c r="C14" s="20"/>
      <c r="D14" s="25">
        <f>D12+7</f>
        <v>43496</v>
      </c>
      <c r="E14" s="26">
        <f>D14+6</f>
        <v>43502</v>
      </c>
      <c r="F14" s="21">
        <v>6</v>
      </c>
    </row>
    <row r="15" spans="1:6" ht="15.75" customHeight="1">
      <c r="A15" s="16"/>
      <c r="B15" s="9" t="s">
        <v>62</v>
      </c>
      <c r="C15" s="20"/>
      <c r="D15" s="27">
        <f>D14+7</f>
        <v>43503</v>
      </c>
      <c r="E15" s="28">
        <f>D15+6</f>
        <v>43509</v>
      </c>
      <c r="F15" s="21">
        <v>7</v>
      </c>
    </row>
    <row r="16" spans="1:6" ht="15.75" customHeight="1">
      <c r="A16" s="16"/>
      <c r="B16" s="9" t="s">
        <v>63</v>
      </c>
      <c r="C16" s="20"/>
      <c r="D16" s="27">
        <f>D15+7</f>
        <v>43510</v>
      </c>
      <c r="E16" s="28">
        <f>D16+6</f>
        <v>43516</v>
      </c>
      <c r="F16" s="21">
        <v>8</v>
      </c>
    </row>
    <row r="17" spans="1:6" ht="15.75" customHeight="1">
      <c r="A17" s="16"/>
      <c r="B17" s="10" t="s">
        <v>64</v>
      </c>
      <c r="C17" s="20"/>
      <c r="D17" s="31">
        <f>D16+7</f>
        <v>43517</v>
      </c>
      <c r="E17" s="32">
        <f>D17+6</f>
        <v>43523</v>
      </c>
      <c r="F17" s="22">
        <v>9</v>
      </c>
    </row>
    <row r="18" spans="2:3" ht="15.75" customHeight="1">
      <c r="B18" s="7"/>
      <c r="C18" s="20"/>
    </row>
    <row r="19" spans="1:6" ht="15.75" customHeight="1">
      <c r="A19" s="19" t="s">
        <v>10</v>
      </c>
      <c r="B19" s="8" t="s">
        <v>61</v>
      </c>
      <c r="C19" s="20"/>
      <c r="D19" s="33">
        <f>D17+7</f>
        <v>43524</v>
      </c>
      <c r="E19" s="34">
        <f>D19+6</f>
        <v>43530</v>
      </c>
      <c r="F19" s="22">
        <v>10</v>
      </c>
    </row>
    <row r="20" spans="2:6" ht="15.75" customHeight="1">
      <c r="B20" s="9" t="s">
        <v>62</v>
      </c>
      <c r="C20" s="20"/>
      <c r="D20" s="35">
        <f>D19+7</f>
        <v>43531</v>
      </c>
      <c r="E20" s="36">
        <f>D20+6</f>
        <v>43537</v>
      </c>
      <c r="F20" s="22">
        <v>11</v>
      </c>
    </row>
    <row r="21" spans="1:6" ht="15.75" customHeight="1">
      <c r="A21" s="16"/>
      <c r="B21" s="9" t="s">
        <v>63</v>
      </c>
      <c r="C21" s="17"/>
      <c r="D21" s="35">
        <f>D20+7</f>
        <v>43538</v>
      </c>
      <c r="E21" s="36">
        <f>D21+6</f>
        <v>43544</v>
      </c>
      <c r="F21" s="22">
        <v>12</v>
      </c>
    </row>
    <row r="22" spans="1:6" ht="17.25">
      <c r="A22" s="16"/>
      <c r="B22" s="9" t="s">
        <v>64</v>
      </c>
      <c r="C22" s="17"/>
      <c r="D22" s="35">
        <f>D21+7</f>
        <v>43545</v>
      </c>
      <c r="E22" s="36">
        <f>D22+6</f>
        <v>43551</v>
      </c>
      <c r="F22" s="22">
        <v>13</v>
      </c>
    </row>
    <row r="23" spans="1:6" ht="15.75" customHeight="1">
      <c r="A23" s="16"/>
      <c r="B23" s="10" t="s">
        <v>65</v>
      </c>
      <c r="C23" s="20"/>
      <c r="D23" s="31">
        <f>D22+7</f>
        <v>43552</v>
      </c>
      <c r="E23" s="32">
        <f>D23+6</f>
        <v>43558</v>
      </c>
      <c r="F23" s="21">
        <v>14</v>
      </c>
    </row>
    <row r="24" spans="1:6" ht="15.75" customHeight="1">
      <c r="A24" s="16"/>
      <c r="B24" s="11"/>
      <c r="C24" s="20"/>
      <c r="D24" s="16"/>
      <c r="E24" s="16"/>
      <c r="F24" s="16"/>
    </row>
    <row r="25" spans="1:6" ht="15.75" customHeight="1">
      <c r="A25" s="23" t="s">
        <v>9</v>
      </c>
      <c r="B25" s="8" t="s">
        <v>61</v>
      </c>
      <c r="C25" s="24"/>
      <c r="D25" s="33">
        <f>D23+7</f>
        <v>43559</v>
      </c>
      <c r="E25" s="34">
        <f>D25+6</f>
        <v>43565</v>
      </c>
      <c r="F25" s="21">
        <v>15</v>
      </c>
    </row>
    <row r="26" spans="1:6" ht="15.75" customHeight="1">
      <c r="A26" s="16"/>
      <c r="B26" s="9" t="s">
        <v>62</v>
      </c>
      <c r="C26" s="17"/>
      <c r="D26" s="35">
        <f>D25+7</f>
        <v>43566</v>
      </c>
      <c r="E26" s="36">
        <f>D26+6</f>
        <v>43572</v>
      </c>
      <c r="F26" s="21">
        <v>16</v>
      </c>
    </row>
    <row r="27" spans="1:6" ht="17.25">
      <c r="A27" s="16"/>
      <c r="B27" s="9" t="s">
        <v>63</v>
      </c>
      <c r="C27" s="17"/>
      <c r="D27" s="35">
        <f>D26+7</f>
        <v>43573</v>
      </c>
      <c r="E27" s="36">
        <f>D27+6</f>
        <v>43579</v>
      </c>
      <c r="F27" s="21">
        <v>17</v>
      </c>
    </row>
    <row r="28" spans="1:6" ht="15.75" customHeight="1">
      <c r="A28" s="16"/>
      <c r="B28" s="10" t="s">
        <v>64</v>
      </c>
      <c r="C28" s="20"/>
      <c r="D28" s="31">
        <f>D27+7</f>
        <v>43580</v>
      </c>
      <c r="E28" s="32">
        <f>D28+6</f>
        <v>43586</v>
      </c>
      <c r="F28" s="21">
        <v>18</v>
      </c>
    </row>
    <row r="29" ht="15.75" customHeight="1">
      <c r="B29" s="7"/>
    </row>
    <row r="30" spans="1:6" ht="15.75" customHeight="1">
      <c r="A30" s="19" t="s">
        <v>8</v>
      </c>
      <c r="B30" s="8" t="s">
        <v>61</v>
      </c>
      <c r="C30" s="20"/>
      <c r="D30" s="33">
        <f>D28+7</f>
        <v>43587</v>
      </c>
      <c r="E30" s="34">
        <f>D30+6</f>
        <v>43593</v>
      </c>
      <c r="F30" s="21">
        <v>19</v>
      </c>
    </row>
    <row r="31" spans="1:6" ht="15.75" customHeight="1">
      <c r="A31" s="16"/>
      <c r="B31" s="9" t="s">
        <v>62</v>
      </c>
      <c r="C31" s="20"/>
      <c r="D31" s="35">
        <f>D30+7</f>
        <v>43594</v>
      </c>
      <c r="E31" s="36">
        <f>D31+6</f>
        <v>43600</v>
      </c>
      <c r="F31" s="22">
        <v>20</v>
      </c>
    </row>
    <row r="32" spans="1:6" ht="17.25">
      <c r="A32" s="16"/>
      <c r="B32" s="9" t="s">
        <v>63</v>
      </c>
      <c r="C32" s="17"/>
      <c r="D32" s="35">
        <f>D31+7</f>
        <v>43601</v>
      </c>
      <c r="E32" s="36">
        <f>D32+6</f>
        <v>43607</v>
      </c>
      <c r="F32" s="22">
        <v>21</v>
      </c>
    </row>
    <row r="33" spans="1:6" ht="15.75" customHeight="1">
      <c r="A33" s="16"/>
      <c r="B33" s="10" t="s">
        <v>64</v>
      </c>
      <c r="C33" s="17"/>
      <c r="D33" s="31">
        <f>D32+7</f>
        <v>43608</v>
      </c>
      <c r="E33" s="32">
        <f>D33+6</f>
        <v>43614</v>
      </c>
      <c r="F33" s="22">
        <v>22</v>
      </c>
    </row>
    <row r="34" spans="1:6" ht="15.75" customHeight="1">
      <c r="A34" s="16"/>
      <c r="B34" s="12"/>
      <c r="C34" s="20"/>
      <c r="D34" s="16"/>
      <c r="E34" s="16"/>
      <c r="F34" s="16"/>
    </row>
    <row r="35" spans="1:6" ht="15.75" customHeight="1">
      <c r="A35" s="19" t="s">
        <v>7</v>
      </c>
      <c r="B35" s="8" t="s">
        <v>61</v>
      </c>
      <c r="C35" s="20"/>
      <c r="D35" s="33">
        <f>D33+7</f>
        <v>43615</v>
      </c>
      <c r="E35" s="34">
        <f>D35+6</f>
        <v>43621</v>
      </c>
      <c r="F35" s="21">
        <v>23</v>
      </c>
    </row>
    <row r="36" spans="1:6" ht="15.75" customHeight="1">
      <c r="A36" s="16"/>
      <c r="B36" s="9" t="s">
        <v>62</v>
      </c>
      <c r="C36" s="17"/>
      <c r="D36" s="35">
        <f>D35+7</f>
        <v>43622</v>
      </c>
      <c r="E36" s="36">
        <f>D36+6</f>
        <v>43628</v>
      </c>
      <c r="F36" s="21">
        <v>24</v>
      </c>
    </row>
    <row r="37" spans="1:6" ht="17.25">
      <c r="A37" s="16"/>
      <c r="B37" s="9" t="s">
        <v>63</v>
      </c>
      <c r="C37" s="20"/>
      <c r="D37" s="35">
        <f>D36+7</f>
        <v>43629</v>
      </c>
      <c r="E37" s="36">
        <f>D37+6</f>
        <v>43635</v>
      </c>
      <c r="F37" s="21">
        <v>25</v>
      </c>
    </row>
    <row r="38" spans="1:6" ht="15.75" customHeight="1">
      <c r="A38" s="16"/>
      <c r="B38" s="9" t="s">
        <v>64</v>
      </c>
      <c r="C38" s="20"/>
      <c r="D38" s="35">
        <f>D37+7</f>
        <v>43636</v>
      </c>
      <c r="E38" s="36">
        <f>D38+6</f>
        <v>43642</v>
      </c>
      <c r="F38" s="21">
        <v>26</v>
      </c>
    </row>
    <row r="39" spans="1:6" ht="15.75" customHeight="1">
      <c r="A39" s="16"/>
      <c r="B39" s="10" t="s">
        <v>65</v>
      </c>
      <c r="C39" s="20"/>
      <c r="D39" s="31">
        <f>D38+7</f>
        <v>43643</v>
      </c>
      <c r="E39" s="32">
        <f>D39+6</f>
        <v>43649</v>
      </c>
      <c r="F39" s="22">
        <v>27</v>
      </c>
    </row>
    <row r="40" spans="1:6" ht="15.75" customHeight="1">
      <c r="A40" s="16"/>
      <c r="B40" s="12"/>
      <c r="C40" s="20"/>
      <c r="D40" s="16"/>
      <c r="E40" s="16"/>
      <c r="F40" s="16"/>
    </row>
    <row r="41" spans="1:6" ht="15.75" customHeight="1">
      <c r="A41" s="19" t="s">
        <v>6</v>
      </c>
      <c r="B41" s="8" t="s">
        <v>61</v>
      </c>
      <c r="C41" s="17"/>
      <c r="D41" s="33">
        <f>D39+7</f>
        <v>43650</v>
      </c>
      <c r="E41" s="34">
        <f>D41+6</f>
        <v>43656</v>
      </c>
      <c r="F41" s="22">
        <v>28</v>
      </c>
    </row>
    <row r="42" spans="1:6" ht="17.25">
      <c r="A42" s="16"/>
      <c r="B42" s="9" t="s">
        <v>62</v>
      </c>
      <c r="C42" s="20"/>
      <c r="D42" s="35">
        <f>D41+7</f>
        <v>43657</v>
      </c>
      <c r="E42" s="36">
        <f>D42+6</f>
        <v>43663</v>
      </c>
      <c r="F42" s="22">
        <v>29</v>
      </c>
    </row>
    <row r="43" spans="1:6" ht="15.75" customHeight="1">
      <c r="A43" s="16"/>
      <c r="B43" s="9" t="s">
        <v>63</v>
      </c>
      <c r="C43" s="20"/>
      <c r="D43" s="35">
        <f>D42+7</f>
        <v>43664</v>
      </c>
      <c r="E43" s="36">
        <f>D43+6</f>
        <v>43670</v>
      </c>
      <c r="F43" s="22">
        <v>30</v>
      </c>
    </row>
    <row r="44" spans="1:6" ht="15.75" customHeight="1">
      <c r="A44" s="16"/>
      <c r="B44" s="10" t="s">
        <v>64</v>
      </c>
      <c r="C44" s="20"/>
      <c r="D44" s="31">
        <f>D43+7</f>
        <v>43671</v>
      </c>
      <c r="E44" s="32">
        <f>D44+6</f>
        <v>43677</v>
      </c>
      <c r="F44" s="22">
        <v>31</v>
      </c>
    </row>
    <row r="45" spans="2:3" ht="15.75" customHeight="1">
      <c r="B45" s="7"/>
      <c r="C45" s="17"/>
    </row>
    <row r="46" spans="1:6" ht="15.75" customHeight="1">
      <c r="A46" s="19" t="s">
        <v>5</v>
      </c>
      <c r="B46" s="8" t="s">
        <v>61</v>
      </c>
      <c r="C46" s="17"/>
      <c r="D46" s="33">
        <f>D44+7</f>
        <v>43678</v>
      </c>
      <c r="E46" s="34">
        <f>D46+6</f>
        <v>43684</v>
      </c>
      <c r="F46" s="22">
        <v>32</v>
      </c>
    </row>
    <row r="47" spans="2:6" ht="17.25">
      <c r="B47" s="9" t="s">
        <v>62</v>
      </c>
      <c r="C47" s="20"/>
      <c r="D47" s="35">
        <f>D46+7</f>
        <v>43685</v>
      </c>
      <c r="E47" s="36">
        <f>D47+6</f>
        <v>43691</v>
      </c>
      <c r="F47" s="22">
        <v>33</v>
      </c>
    </row>
    <row r="48" spans="1:6" ht="15.75" customHeight="1">
      <c r="A48" s="16"/>
      <c r="B48" s="9" t="s">
        <v>63</v>
      </c>
      <c r="C48" s="20"/>
      <c r="D48" s="35">
        <f>D47+7</f>
        <v>43692</v>
      </c>
      <c r="E48" s="36">
        <f>D48+6</f>
        <v>43698</v>
      </c>
      <c r="F48" s="22">
        <v>34</v>
      </c>
    </row>
    <row r="49" spans="1:6" ht="15.75" customHeight="1">
      <c r="A49" s="16"/>
      <c r="B49" s="10" t="s">
        <v>64</v>
      </c>
      <c r="C49" s="20"/>
      <c r="D49" s="31">
        <f>D48+7</f>
        <v>43699</v>
      </c>
      <c r="E49" s="32">
        <f>D49+6</f>
        <v>43705</v>
      </c>
      <c r="F49" s="22">
        <v>35</v>
      </c>
    </row>
    <row r="50" spans="1:6" ht="15.75" customHeight="1">
      <c r="A50" s="16"/>
      <c r="B50" s="7"/>
      <c r="C50" s="20"/>
      <c r="D50" s="16"/>
      <c r="E50" s="16"/>
      <c r="F50" s="16"/>
    </row>
    <row r="51" spans="1:6" ht="17.25">
      <c r="A51" s="19" t="s">
        <v>4</v>
      </c>
      <c r="B51" s="8" t="s">
        <v>61</v>
      </c>
      <c r="C51" s="20"/>
      <c r="D51" s="33">
        <f>D49+7</f>
        <v>43706</v>
      </c>
      <c r="E51" s="34">
        <f>D51+6</f>
        <v>43712</v>
      </c>
      <c r="F51" s="22">
        <v>36</v>
      </c>
    </row>
    <row r="52" spans="1:6" ht="15.75" customHeight="1">
      <c r="A52" s="16"/>
      <c r="B52" s="9" t="s">
        <v>62</v>
      </c>
      <c r="C52" s="20"/>
      <c r="D52" s="35">
        <f>D51+7</f>
        <v>43713</v>
      </c>
      <c r="E52" s="36">
        <f>D52+6</f>
        <v>43719</v>
      </c>
      <c r="F52" s="22">
        <v>37</v>
      </c>
    </row>
    <row r="53" spans="1:6" ht="15.75" customHeight="1">
      <c r="A53" s="16"/>
      <c r="B53" s="9" t="s">
        <v>63</v>
      </c>
      <c r="C53" s="20"/>
      <c r="D53" s="35">
        <f>D52+7</f>
        <v>43720</v>
      </c>
      <c r="E53" s="36">
        <f>D53+6</f>
        <v>43726</v>
      </c>
      <c r="F53" s="22">
        <v>38</v>
      </c>
    </row>
    <row r="54" spans="1:6" ht="15.75" customHeight="1">
      <c r="A54" s="16"/>
      <c r="B54" s="9" t="s">
        <v>64</v>
      </c>
      <c r="C54" s="20"/>
      <c r="D54" s="35">
        <f>D53+7</f>
        <v>43727</v>
      </c>
      <c r="E54" s="36">
        <f>D54+6</f>
        <v>43733</v>
      </c>
      <c r="F54" s="22">
        <v>39</v>
      </c>
    </row>
    <row r="55" spans="1:6" ht="15.75" customHeight="1">
      <c r="A55" s="16"/>
      <c r="B55" s="10" t="s">
        <v>65</v>
      </c>
      <c r="C55" s="17"/>
      <c r="D55" s="31">
        <f>D54+7</f>
        <v>43734</v>
      </c>
      <c r="E55" s="32">
        <f>D55+6</f>
        <v>43740</v>
      </c>
      <c r="F55" s="22">
        <v>40</v>
      </c>
    </row>
    <row r="56" ht="15">
      <c r="B56" s="13"/>
    </row>
    <row r="57" spans="1:6" ht="15.75" customHeight="1">
      <c r="A57" s="19" t="s">
        <v>3</v>
      </c>
      <c r="B57" s="8" t="s">
        <v>61</v>
      </c>
      <c r="C57" s="20"/>
      <c r="D57" s="33">
        <f>D55+7</f>
        <v>43741</v>
      </c>
      <c r="E57" s="34">
        <f>D57+6</f>
        <v>43747</v>
      </c>
      <c r="F57" s="22">
        <v>41</v>
      </c>
    </row>
    <row r="58" spans="1:6" ht="15.75" customHeight="1">
      <c r="A58" s="16"/>
      <c r="B58" s="9" t="s">
        <v>62</v>
      </c>
      <c r="C58" s="20"/>
      <c r="D58" s="35">
        <f>D57+7</f>
        <v>43748</v>
      </c>
      <c r="E58" s="36">
        <f>D58+6</f>
        <v>43754</v>
      </c>
      <c r="F58" s="22">
        <v>42</v>
      </c>
    </row>
    <row r="59" spans="1:6" ht="15.75" customHeight="1">
      <c r="A59" s="16"/>
      <c r="B59" s="9" t="s">
        <v>63</v>
      </c>
      <c r="C59" s="20"/>
      <c r="D59" s="35">
        <f>D58+7</f>
        <v>43755</v>
      </c>
      <c r="E59" s="36">
        <f>D59+6</f>
        <v>43761</v>
      </c>
      <c r="F59" s="22">
        <v>43</v>
      </c>
    </row>
    <row r="60" spans="1:6" ht="15.75" customHeight="1">
      <c r="A60" s="16"/>
      <c r="B60" s="10" t="s">
        <v>64</v>
      </c>
      <c r="C60" s="17"/>
      <c r="D60" s="31">
        <f>D59+7</f>
        <v>43762</v>
      </c>
      <c r="E60" s="32">
        <f>D60+6</f>
        <v>43768</v>
      </c>
      <c r="F60" s="22">
        <v>44</v>
      </c>
    </row>
    <row r="61" spans="2:3" ht="15">
      <c r="B61" s="7"/>
      <c r="C61" s="20"/>
    </row>
    <row r="62" spans="1:6" ht="15.75" customHeight="1">
      <c r="A62" s="19" t="s">
        <v>2</v>
      </c>
      <c r="B62" s="8" t="s">
        <v>61</v>
      </c>
      <c r="C62" s="20"/>
      <c r="D62" s="33">
        <f>D60+7</f>
        <v>43769</v>
      </c>
      <c r="E62" s="34">
        <f>D62+6</f>
        <v>43775</v>
      </c>
      <c r="F62" s="22">
        <v>45</v>
      </c>
    </row>
    <row r="63" spans="1:6" ht="15.75" customHeight="1">
      <c r="A63" s="16"/>
      <c r="B63" s="9" t="s">
        <v>62</v>
      </c>
      <c r="C63" s="20"/>
      <c r="D63" s="35">
        <f>D62+7</f>
        <v>43776</v>
      </c>
      <c r="E63" s="36">
        <f>D63+6</f>
        <v>43782</v>
      </c>
      <c r="F63" s="22">
        <v>46</v>
      </c>
    </row>
    <row r="64" spans="1:6" ht="15.75" customHeight="1">
      <c r="A64" s="16"/>
      <c r="B64" s="9" t="s">
        <v>63</v>
      </c>
      <c r="C64" s="20"/>
      <c r="D64" s="35">
        <f>D63+7</f>
        <v>43783</v>
      </c>
      <c r="E64" s="36">
        <f>D64+6</f>
        <v>43789</v>
      </c>
      <c r="F64" s="22">
        <v>47</v>
      </c>
    </row>
    <row r="65" spans="1:6" ht="15.75" customHeight="1">
      <c r="A65" s="16"/>
      <c r="B65" s="10" t="s">
        <v>64</v>
      </c>
      <c r="C65" s="20"/>
      <c r="D65" s="31">
        <f>D64+7</f>
        <v>43790</v>
      </c>
      <c r="E65" s="32">
        <f>D65+6</f>
        <v>43796</v>
      </c>
      <c r="F65" s="22">
        <v>48</v>
      </c>
    </row>
    <row r="66" spans="1:6" ht="15">
      <c r="A66" s="16"/>
      <c r="B66" s="12"/>
      <c r="C66" s="17"/>
      <c r="D66" s="16"/>
      <c r="E66" s="16"/>
      <c r="F66" s="16"/>
    </row>
    <row r="67" spans="1:6" ht="17.25">
      <c r="A67" s="19" t="s">
        <v>1</v>
      </c>
      <c r="B67" s="8" t="s">
        <v>61</v>
      </c>
      <c r="C67" s="17"/>
      <c r="D67" s="33">
        <f>D65+7</f>
        <v>43797</v>
      </c>
      <c r="E67" s="34">
        <f>D67+6</f>
        <v>43803</v>
      </c>
      <c r="F67" s="22">
        <v>49</v>
      </c>
    </row>
    <row r="68" spans="1:6" ht="17.25">
      <c r="A68" s="16"/>
      <c r="B68" s="9" t="s">
        <v>62</v>
      </c>
      <c r="C68" s="17"/>
      <c r="D68" s="35">
        <f>D67+7</f>
        <v>43804</v>
      </c>
      <c r="E68" s="36">
        <f>D68+6</f>
        <v>43810</v>
      </c>
      <c r="F68" s="22">
        <v>50</v>
      </c>
    </row>
    <row r="69" spans="1:6" ht="17.25">
      <c r="A69" s="16"/>
      <c r="B69" s="9" t="s">
        <v>63</v>
      </c>
      <c r="C69" s="17"/>
      <c r="D69" s="35">
        <f>D68+7</f>
        <v>43811</v>
      </c>
      <c r="E69" s="36">
        <f>D69+6</f>
        <v>43817</v>
      </c>
      <c r="F69" s="22">
        <v>51</v>
      </c>
    </row>
    <row r="70" spans="1:6" ht="17.25">
      <c r="A70" s="16"/>
      <c r="B70" s="10" t="s">
        <v>64</v>
      </c>
      <c r="C70" s="17"/>
      <c r="D70" s="31">
        <f>D69+7</f>
        <v>43818</v>
      </c>
      <c r="E70" s="32">
        <f>D70+6</f>
        <v>43824</v>
      </c>
      <c r="F70" s="22">
        <v>52</v>
      </c>
    </row>
  </sheetData>
  <sheetProtection/>
  <mergeCells count="3">
    <mergeCell ref="D5:F5"/>
    <mergeCell ref="B2:F2"/>
    <mergeCell ref="D6:F6"/>
  </mergeCells>
  <printOptions/>
  <pageMargins left="0.1968503937007874" right="0.1968503937007874" top="0" bottom="0" header="0.5118110236220472" footer="0.5118110236220472"/>
  <pageSetup fitToHeight="1" fitToWidth="1"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5"/>
  <sheetViews>
    <sheetView showGridLines="0" zoomScalePageLayoutView="0" workbookViewId="0" topLeftCell="A1">
      <selection activeCell="N21" sqref="N21"/>
    </sheetView>
  </sheetViews>
  <sheetFormatPr defaultColWidth="9.140625" defaultRowHeight="12.75"/>
  <cols>
    <col min="1" max="1" width="1.7109375" style="62" customWidth="1"/>
    <col min="2" max="2" width="23.8515625" style="62" customWidth="1"/>
    <col min="3" max="3" width="2.7109375" style="62" customWidth="1"/>
    <col min="4" max="4" width="0" style="62" hidden="1" customWidth="1"/>
    <col min="5" max="5" width="0.71875" style="62" customWidth="1"/>
    <col min="6" max="6" width="4.140625" style="62" customWidth="1"/>
    <col min="7" max="7" width="18.57421875" style="62" customWidth="1"/>
    <col min="8" max="8" width="16.00390625" style="62" customWidth="1"/>
    <col min="9" max="10" width="14.421875" style="62" customWidth="1"/>
    <col min="11" max="11" width="15.57421875" style="62" customWidth="1"/>
    <col min="12" max="12" width="16.57421875" style="62" customWidth="1"/>
    <col min="13" max="13" width="1.421875" style="62" customWidth="1"/>
    <col min="14" max="14" width="20.8515625" style="62" customWidth="1"/>
    <col min="15" max="15" width="18.8515625" style="62" customWidth="1"/>
    <col min="16" max="17" width="0" style="62" hidden="1" customWidth="1"/>
    <col min="18" max="16384" width="9.140625" style="62" customWidth="1"/>
  </cols>
  <sheetData>
    <row r="1" s="62" customFormat="1" ht="9" customHeight="1"/>
    <row r="2" spans="5:15" s="62" customFormat="1" ht="15">
      <c r="E2" s="49" t="s">
        <v>26</v>
      </c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s="62" customFormat="1" ht="15" customHeight="1">
      <c r="B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2:13" s="62" customFormat="1" ht="0.75" customHeight="1">
      <c r="B4" s="63"/>
      <c r="E4" s="64"/>
      <c r="F4" s="64"/>
      <c r="G4" s="64"/>
      <c r="H4" s="64"/>
      <c r="I4" s="64"/>
      <c r="J4" s="64"/>
      <c r="K4" s="64"/>
      <c r="L4" s="64"/>
      <c r="M4" s="64"/>
    </row>
    <row r="5" spans="2:15" s="62" customFormat="1" ht="14.25" customHeight="1">
      <c r="B5" s="63"/>
      <c r="E5" s="50" t="s">
        <v>113</v>
      </c>
      <c r="F5" s="63"/>
      <c r="G5" s="63"/>
      <c r="H5" s="63"/>
      <c r="I5" s="63"/>
      <c r="J5" s="63"/>
      <c r="K5" s="63"/>
      <c r="L5" s="63"/>
      <c r="M5" s="63"/>
      <c r="N5" s="63"/>
      <c r="O5" s="63"/>
    </row>
    <row r="6" s="62" customFormat="1" ht="3" customHeight="1">
      <c r="B6" s="63"/>
    </row>
    <row r="7" spans="2:15" s="62" customFormat="1" ht="8.25" customHeight="1">
      <c r="B7" s="63"/>
      <c r="E7" s="51" t="s">
        <v>52</v>
      </c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5:15" s="62" customFormat="1" ht="15"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="62" customFormat="1" ht="6" customHeight="1"/>
    <row r="10" spans="6:15" s="62" customFormat="1" ht="9.75" customHeight="1">
      <c r="F10" s="51" t="s">
        <v>52</v>
      </c>
      <c r="G10" s="63"/>
      <c r="H10" s="63"/>
      <c r="I10" s="63"/>
      <c r="J10" s="63"/>
      <c r="K10" s="63"/>
      <c r="L10" s="63"/>
      <c r="M10" s="63"/>
      <c r="N10" s="63"/>
      <c r="O10" s="63"/>
    </row>
    <row r="11" s="62" customFormat="1" ht="16.5" customHeight="1"/>
    <row r="12" s="62" customFormat="1" ht="3.75" customHeight="1"/>
    <row r="13" spans="1:12" s="62" customFormat="1" ht="16.5" customHeight="1">
      <c r="A13" s="47" t="s">
        <v>25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s="62" customFormat="1" ht="39">
      <c r="A14" s="48" t="s">
        <v>22</v>
      </c>
      <c r="B14" s="65"/>
      <c r="C14" s="65"/>
      <c r="D14" s="65"/>
      <c r="E14" s="65"/>
      <c r="F14" s="65"/>
      <c r="G14" s="37" t="s">
        <v>21</v>
      </c>
      <c r="H14" s="37" t="s">
        <v>20</v>
      </c>
      <c r="I14" s="37" t="s">
        <v>19</v>
      </c>
      <c r="J14" s="37" t="s">
        <v>18</v>
      </c>
      <c r="K14" s="37" t="s">
        <v>17</v>
      </c>
      <c r="L14" s="37" t="s">
        <v>16</v>
      </c>
    </row>
    <row r="15" spans="1:12" s="62" customFormat="1" ht="15">
      <c r="A15" s="46" t="s">
        <v>15</v>
      </c>
      <c r="B15" s="63"/>
      <c r="C15" s="63"/>
      <c r="D15" s="63"/>
      <c r="E15" s="63"/>
      <c r="F15" s="63"/>
      <c r="G15" s="38" t="s">
        <v>66</v>
      </c>
      <c r="H15" s="39">
        <v>432</v>
      </c>
      <c r="I15" s="40">
        <v>2378.2</v>
      </c>
      <c r="J15" s="39">
        <v>35</v>
      </c>
      <c r="K15" s="41">
        <v>5042</v>
      </c>
      <c r="L15" s="39">
        <v>11991249</v>
      </c>
    </row>
    <row r="16" spans="1:12" s="62" customFormat="1" ht="15">
      <c r="A16" s="46" t="s">
        <v>14</v>
      </c>
      <c r="B16" s="63"/>
      <c r="C16" s="63"/>
      <c r="D16" s="63"/>
      <c r="E16" s="63"/>
      <c r="F16" s="63"/>
      <c r="G16" s="38" t="s">
        <v>66</v>
      </c>
      <c r="H16" s="39">
        <v>752</v>
      </c>
      <c r="I16" s="40">
        <v>1087.8</v>
      </c>
      <c r="J16" s="39">
        <v>35</v>
      </c>
      <c r="K16" s="41">
        <v>2256</v>
      </c>
      <c r="L16" s="39">
        <v>2453897</v>
      </c>
    </row>
    <row r="17" spans="1:12" s="62" customFormat="1" ht="15">
      <c r="A17" s="46" t="s">
        <v>13</v>
      </c>
      <c r="B17" s="63"/>
      <c r="C17" s="63"/>
      <c r="D17" s="63"/>
      <c r="E17" s="63"/>
      <c r="F17" s="63"/>
      <c r="G17" s="38" t="s">
        <v>66</v>
      </c>
      <c r="H17" s="39">
        <v>1184</v>
      </c>
      <c r="I17" s="40">
        <v>3466</v>
      </c>
      <c r="J17" s="39">
        <v>35</v>
      </c>
      <c r="K17" s="41">
        <v>4168</v>
      </c>
      <c r="L17" s="39">
        <v>14445146</v>
      </c>
    </row>
    <row r="18" spans="1:12" s="62" customFormat="1" ht="15">
      <c r="A18" s="46" t="s">
        <v>15</v>
      </c>
      <c r="B18" s="63"/>
      <c r="C18" s="63"/>
      <c r="D18" s="63"/>
      <c r="E18" s="63"/>
      <c r="F18" s="63"/>
      <c r="G18" s="38" t="s">
        <v>74</v>
      </c>
      <c r="H18" s="39">
        <v>436.25</v>
      </c>
      <c r="I18" s="40">
        <v>2391.75</v>
      </c>
      <c r="J18" s="39">
        <v>28</v>
      </c>
      <c r="K18" s="41">
        <v>2724</v>
      </c>
      <c r="L18" s="39">
        <v>6515683</v>
      </c>
    </row>
    <row r="19" spans="1:12" s="62" customFormat="1" ht="15">
      <c r="A19" s="46" t="s">
        <v>14</v>
      </c>
      <c r="B19" s="63"/>
      <c r="C19" s="63"/>
      <c r="D19" s="63"/>
      <c r="E19" s="63"/>
      <c r="F19" s="63"/>
      <c r="G19" s="38" t="s">
        <v>74</v>
      </c>
      <c r="H19" s="39">
        <v>749.5</v>
      </c>
      <c r="I19" s="40">
        <v>1074.5</v>
      </c>
      <c r="J19" s="39">
        <v>28</v>
      </c>
      <c r="K19" s="41">
        <v>1308</v>
      </c>
      <c r="L19" s="39">
        <v>1405023</v>
      </c>
    </row>
    <row r="20" spans="1:12" s="62" customFormat="1" ht="15">
      <c r="A20" s="46" t="s">
        <v>13</v>
      </c>
      <c r="B20" s="63"/>
      <c r="C20" s="63"/>
      <c r="D20" s="63"/>
      <c r="E20" s="63"/>
      <c r="F20" s="63"/>
      <c r="G20" s="38" t="s">
        <v>74</v>
      </c>
      <c r="H20" s="39">
        <v>1185.75</v>
      </c>
      <c r="I20" s="40">
        <v>3466.25</v>
      </c>
      <c r="J20" s="39">
        <v>28</v>
      </c>
      <c r="K20" s="41">
        <v>2285</v>
      </c>
      <c r="L20" s="39">
        <v>7920706</v>
      </c>
    </row>
    <row r="21" spans="1:12" s="62" customFormat="1" ht="15">
      <c r="A21" s="46" t="s">
        <v>15</v>
      </c>
      <c r="B21" s="63"/>
      <c r="C21" s="63"/>
      <c r="D21" s="63"/>
      <c r="E21" s="63"/>
      <c r="F21" s="63"/>
      <c r="G21" s="38" t="s">
        <v>80</v>
      </c>
      <c r="H21" s="39">
        <v>443.6</v>
      </c>
      <c r="I21" s="40">
        <v>2417</v>
      </c>
      <c r="J21" s="39">
        <v>35</v>
      </c>
      <c r="K21" s="41">
        <v>2945</v>
      </c>
      <c r="L21" s="39">
        <v>7118785</v>
      </c>
    </row>
    <row r="22" spans="1:12" s="62" customFormat="1" ht="15">
      <c r="A22" s="46" t="s">
        <v>14</v>
      </c>
      <c r="B22" s="63"/>
      <c r="C22" s="63"/>
      <c r="D22" s="63"/>
      <c r="E22" s="63"/>
      <c r="F22" s="63"/>
      <c r="G22" s="38" t="s">
        <v>80</v>
      </c>
      <c r="H22" s="39">
        <v>744.8</v>
      </c>
      <c r="I22" s="40">
        <v>1049.6</v>
      </c>
      <c r="J22" s="39">
        <v>35</v>
      </c>
      <c r="K22" s="41">
        <v>1388</v>
      </c>
      <c r="L22" s="39">
        <v>1456578</v>
      </c>
    </row>
    <row r="23" spans="1:12" s="62" customFormat="1" ht="15">
      <c r="A23" s="46" t="s">
        <v>13</v>
      </c>
      <c r="B23" s="63"/>
      <c r="C23" s="63"/>
      <c r="D23" s="63"/>
      <c r="E23" s="63"/>
      <c r="F23" s="63"/>
      <c r="G23" s="38" t="s">
        <v>80</v>
      </c>
      <c r="H23" s="39">
        <v>1188.4</v>
      </c>
      <c r="I23" s="40">
        <v>3466.6</v>
      </c>
      <c r="J23" s="39">
        <v>35</v>
      </c>
      <c r="K23" s="41">
        <v>2474</v>
      </c>
      <c r="L23" s="39">
        <v>8575363</v>
      </c>
    </row>
    <row r="24" spans="1:12" s="62" customFormat="1" ht="15">
      <c r="A24" s="46" t="s">
        <v>15</v>
      </c>
      <c r="B24" s="63"/>
      <c r="C24" s="63"/>
      <c r="D24" s="63"/>
      <c r="E24" s="63"/>
      <c r="F24" s="63"/>
      <c r="G24" s="38" t="s">
        <v>86</v>
      </c>
      <c r="H24" s="39">
        <v>444</v>
      </c>
      <c r="I24" s="40">
        <v>2416</v>
      </c>
      <c r="J24" s="39">
        <v>28</v>
      </c>
      <c r="K24" s="41">
        <v>3191</v>
      </c>
      <c r="L24" s="39">
        <v>7710014</v>
      </c>
    </row>
    <row r="25" spans="1:12" s="62" customFormat="1" ht="15">
      <c r="A25" s="46" t="s">
        <v>14</v>
      </c>
      <c r="B25" s="63"/>
      <c r="C25" s="63"/>
      <c r="D25" s="63"/>
      <c r="E25" s="63"/>
      <c r="F25" s="63"/>
      <c r="G25" s="38" t="s">
        <v>86</v>
      </c>
      <c r="H25" s="39">
        <v>744.5</v>
      </c>
      <c r="I25" s="40">
        <v>1045.5</v>
      </c>
      <c r="J25" s="39">
        <v>28</v>
      </c>
      <c r="K25" s="41">
        <v>1384</v>
      </c>
      <c r="L25" s="39">
        <v>1446780</v>
      </c>
    </row>
    <row r="26" spans="1:12" s="62" customFormat="1" ht="15">
      <c r="A26" s="46" t="s">
        <v>13</v>
      </c>
      <c r="B26" s="63"/>
      <c r="C26" s="63"/>
      <c r="D26" s="63"/>
      <c r="E26" s="63"/>
      <c r="F26" s="63"/>
      <c r="G26" s="38" t="s">
        <v>86</v>
      </c>
      <c r="H26" s="39">
        <v>1188.5</v>
      </c>
      <c r="I26" s="40">
        <v>3461.5</v>
      </c>
      <c r="J26" s="39">
        <v>28</v>
      </c>
      <c r="K26" s="41">
        <v>2645</v>
      </c>
      <c r="L26" s="39">
        <v>9156794</v>
      </c>
    </row>
    <row r="27" spans="1:12" s="62" customFormat="1" ht="15">
      <c r="A27" s="46" t="s">
        <v>15</v>
      </c>
      <c r="B27" s="63"/>
      <c r="C27" s="63"/>
      <c r="D27" s="63"/>
      <c r="E27" s="63"/>
      <c r="F27" s="63"/>
      <c r="G27" s="38" t="s">
        <v>89</v>
      </c>
      <c r="H27" s="39">
        <v>444</v>
      </c>
      <c r="I27" s="40">
        <v>2416</v>
      </c>
      <c r="J27" s="39">
        <v>28</v>
      </c>
      <c r="K27" s="41">
        <v>2327</v>
      </c>
      <c r="L27" s="39">
        <v>5621140</v>
      </c>
    </row>
    <row r="28" spans="1:12" s="62" customFormat="1" ht="15">
      <c r="A28" s="46" t="s">
        <v>14</v>
      </c>
      <c r="B28" s="63"/>
      <c r="C28" s="63"/>
      <c r="D28" s="63"/>
      <c r="E28" s="63"/>
      <c r="F28" s="63"/>
      <c r="G28" s="38" t="s">
        <v>89</v>
      </c>
      <c r="H28" s="39">
        <v>744</v>
      </c>
      <c r="I28" s="40">
        <v>1045</v>
      </c>
      <c r="J28" s="39">
        <v>28</v>
      </c>
      <c r="K28" s="41">
        <v>992</v>
      </c>
      <c r="L28" s="39">
        <v>1036505</v>
      </c>
    </row>
    <row r="29" spans="1:12" s="62" customFormat="1" ht="15">
      <c r="A29" s="46" t="s">
        <v>13</v>
      </c>
      <c r="B29" s="63"/>
      <c r="C29" s="63"/>
      <c r="D29" s="63"/>
      <c r="E29" s="63"/>
      <c r="F29" s="63"/>
      <c r="G29" s="38" t="s">
        <v>89</v>
      </c>
      <c r="H29" s="39">
        <v>1188</v>
      </c>
      <c r="I29" s="40">
        <v>3461</v>
      </c>
      <c r="J29" s="39">
        <v>28</v>
      </c>
      <c r="K29" s="41">
        <v>1924</v>
      </c>
      <c r="L29" s="39">
        <v>6657645</v>
      </c>
    </row>
    <row r="30" spans="1:12" s="62" customFormat="1" ht="15">
      <c r="A30" s="46" t="s">
        <v>15</v>
      </c>
      <c r="B30" s="63"/>
      <c r="C30" s="63"/>
      <c r="D30" s="63"/>
      <c r="E30" s="63"/>
      <c r="F30" s="63"/>
      <c r="G30" s="38" t="s">
        <v>92</v>
      </c>
      <c r="H30" s="39">
        <v>443.6</v>
      </c>
      <c r="I30" s="40">
        <v>2416</v>
      </c>
      <c r="J30" s="39">
        <v>35</v>
      </c>
      <c r="K30" s="41">
        <v>1686</v>
      </c>
      <c r="L30" s="39">
        <v>4073308</v>
      </c>
    </row>
    <row r="31" spans="1:12" s="62" customFormat="1" ht="15">
      <c r="A31" s="46" t="s">
        <v>14</v>
      </c>
      <c r="B31" s="63"/>
      <c r="C31" s="63"/>
      <c r="D31" s="63"/>
      <c r="E31" s="63"/>
      <c r="F31" s="63"/>
      <c r="G31" s="38" t="s">
        <v>92</v>
      </c>
      <c r="H31" s="39">
        <v>743.8</v>
      </c>
      <c r="I31" s="40">
        <v>1041.8</v>
      </c>
      <c r="J31" s="39">
        <v>35</v>
      </c>
      <c r="K31" s="41">
        <v>582</v>
      </c>
      <c r="L31" s="39">
        <v>606728</v>
      </c>
    </row>
    <row r="32" spans="1:12" s="62" customFormat="1" ht="15">
      <c r="A32" s="46" t="s">
        <v>13</v>
      </c>
      <c r="B32" s="63"/>
      <c r="C32" s="63"/>
      <c r="D32" s="63"/>
      <c r="E32" s="63"/>
      <c r="F32" s="63"/>
      <c r="G32" s="38" t="s">
        <v>92</v>
      </c>
      <c r="H32" s="39">
        <v>1187.4</v>
      </c>
      <c r="I32" s="40">
        <v>3457.8</v>
      </c>
      <c r="J32" s="39">
        <v>35</v>
      </c>
      <c r="K32" s="41">
        <v>1353</v>
      </c>
      <c r="L32" s="39">
        <v>4680036</v>
      </c>
    </row>
    <row r="33" spans="1:12" s="62" customFormat="1" ht="15">
      <c r="A33" s="46" t="s">
        <v>15</v>
      </c>
      <c r="B33" s="63"/>
      <c r="C33" s="63"/>
      <c r="D33" s="63"/>
      <c r="E33" s="63"/>
      <c r="F33" s="63"/>
      <c r="G33" s="38" t="s">
        <v>95</v>
      </c>
      <c r="H33" s="39">
        <v>442</v>
      </c>
      <c r="I33" s="40">
        <v>2415</v>
      </c>
      <c r="J33" s="39">
        <v>28</v>
      </c>
      <c r="K33" s="41">
        <v>1457</v>
      </c>
      <c r="L33" s="39">
        <v>3518949</v>
      </c>
    </row>
    <row r="34" spans="1:12" s="62" customFormat="1" ht="15">
      <c r="A34" s="46" t="s">
        <v>14</v>
      </c>
      <c r="B34" s="63"/>
      <c r="C34" s="63"/>
      <c r="D34" s="63"/>
      <c r="E34" s="63"/>
      <c r="F34" s="63"/>
      <c r="G34" s="38" t="s">
        <v>95</v>
      </c>
      <c r="H34" s="39">
        <v>755</v>
      </c>
      <c r="I34" s="40">
        <v>1050.5</v>
      </c>
      <c r="J34" s="39">
        <v>28</v>
      </c>
      <c r="K34" s="41">
        <v>439</v>
      </c>
      <c r="L34" s="39">
        <v>461197</v>
      </c>
    </row>
    <row r="35" spans="1:12" s="62" customFormat="1" ht="15">
      <c r="A35" s="46" t="s">
        <v>13</v>
      </c>
      <c r="B35" s="63"/>
      <c r="C35" s="63"/>
      <c r="D35" s="63"/>
      <c r="E35" s="63"/>
      <c r="F35" s="63"/>
      <c r="G35" s="38" t="s">
        <v>95</v>
      </c>
      <c r="H35" s="39">
        <v>1197</v>
      </c>
      <c r="I35" s="40">
        <v>3465.5</v>
      </c>
      <c r="J35" s="39">
        <v>28</v>
      </c>
      <c r="K35" s="41">
        <v>1149</v>
      </c>
      <c r="L35" s="39">
        <v>3980146</v>
      </c>
    </row>
    <row r="36" spans="1:12" s="62" customFormat="1" ht="15">
      <c r="A36" s="46" t="s">
        <v>15</v>
      </c>
      <c r="B36" s="63"/>
      <c r="C36" s="63"/>
      <c r="D36" s="63"/>
      <c r="E36" s="63"/>
      <c r="F36" s="63"/>
      <c r="G36" s="38" t="s">
        <v>96</v>
      </c>
      <c r="H36" s="39">
        <v>442.5</v>
      </c>
      <c r="I36" s="40">
        <v>2418</v>
      </c>
      <c r="J36" s="39">
        <v>28</v>
      </c>
      <c r="K36" s="41">
        <v>1870</v>
      </c>
      <c r="L36" s="39">
        <v>4522240</v>
      </c>
    </row>
    <row r="37" spans="1:12" s="62" customFormat="1" ht="15">
      <c r="A37" s="46" t="s">
        <v>14</v>
      </c>
      <c r="B37" s="63"/>
      <c r="C37" s="63"/>
      <c r="D37" s="63"/>
      <c r="E37" s="63"/>
      <c r="F37" s="63"/>
      <c r="G37" s="38" t="s">
        <v>96</v>
      </c>
      <c r="H37" s="39">
        <v>747.25</v>
      </c>
      <c r="I37" s="40">
        <v>1042.25</v>
      </c>
      <c r="J37" s="39">
        <v>28</v>
      </c>
      <c r="K37" s="41">
        <v>783</v>
      </c>
      <c r="L37" s="39">
        <v>816402</v>
      </c>
    </row>
    <row r="38" spans="1:12" s="62" customFormat="1" ht="15">
      <c r="A38" s="46" t="s">
        <v>13</v>
      </c>
      <c r="B38" s="63"/>
      <c r="C38" s="63"/>
      <c r="D38" s="63"/>
      <c r="E38" s="63"/>
      <c r="F38" s="63"/>
      <c r="G38" s="38" t="s">
        <v>96</v>
      </c>
      <c r="H38" s="39">
        <v>1189.75</v>
      </c>
      <c r="I38" s="40">
        <v>3460.25</v>
      </c>
      <c r="J38" s="39">
        <v>28</v>
      </c>
      <c r="K38" s="41">
        <v>1543</v>
      </c>
      <c r="L38" s="39">
        <v>5338642</v>
      </c>
    </row>
    <row r="39" spans="1:12" s="62" customFormat="1" ht="15">
      <c r="A39" s="46" t="s">
        <v>15</v>
      </c>
      <c r="B39" s="63"/>
      <c r="C39" s="63"/>
      <c r="D39" s="63"/>
      <c r="E39" s="63"/>
      <c r="F39" s="63"/>
      <c r="G39" s="38" t="s">
        <v>101</v>
      </c>
      <c r="H39" s="39">
        <v>444</v>
      </c>
      <c r="I39" s="40">
        <v>2424</v>
      </c>
      <c r="J39" s="39">
        <v>35</v>
      </c>
      <c r="K39" s="41">
        <v>3047</v>
      </c>
      <c r="L39" s="39">
        <v>7385924</v>
      </c>
    </row>
    <row r="40" spans="1:12" s="62" customFormat="1" ht="15">
      <c r="A40" s="46" t="s">
        <v>14</v>
      </c>
      <c r="B40" s="63"/>
      <c r="C40" s="63"/>
      <c r="D40" s="63"/>
      <c r="E40" s="63"/>
      <c r="F40" s="63"/>
      <c r="G40" s="38" t="s">
        <v>101</v>
      </c>
      <c r="H40" s="39">
        <v>759.2</v>
      </c>
      <c r="I40" s="40">
        <v>1052.8</v>
      </c>
      <c r="J40" s="39">
        <v>35</v>
      </c>
      <c r="K40" s="41">
        <v>1251</v>
      </c>
      <c r="L40" s="39">
        <v>1317337</v>
      </c>
    </row>
    <row r="41" spans="1:12" s="62" customFormat="1" ht="15">
      <c r="A41" s="46" t="s">
        <v>13</v>
      </c>
      <c r="B41" s="63"/>
      <c r="C41" s="63"/>
      <c r="D41" s="63"/>
      <c r="E41" s="63"/>
      <c r="F41" s="63"/>
      <c r="G41" s="38" t="s">
        <v>101</v>
      </c>
      <c r="H41" s="39">
        <v>1203.2</v>
      </c>
      <c r="I41" s="40">
        <v>3476.8</v>
      </c>
      <c r="J41" s="39">
        <v>35</v>
      </c>
      <c r="K41" s="41">
        <v>2503</v>
      </c>
      <c r="L41" s="39">
        <v>8703261</v>
      </c>
    </row>
    <row r="42" spans="1:12" s="62" customFormat="1" ht="15">
      <c r="A42" s="46" t="s">
        <v>15</v>
      </c>
      <c r="B42" s="63"/>
      <c r="C42" s="63"/>
      <c r="D42" s="63"/>
      <c r="E42" s="63"/>
      <c r="F42" s="63"/>
      <c r="G42" s="38" t="s">
        <v>114</v>
      </c>
      <c r="H42" s="39">
        <v>444</v>
      </c>
      <c r="I42" s="40">
        <v>2425</v>
      </c>
      <c r="J42" s="39">
        <v>28</v>
      </c>
      <c r="K42" s="41">
        <v>2901</v>
      </c>
      <c r="L42" s="39">
        <v>7035318</v>
      </c>
    </row>
    <row r="43" spans="1:12" s="62" customFormat="1" ht="15">
      <c r="A43" s="46" t="s">
        <v>14</v>
      </c>
      <c r="B43" s="63"/>
      <c r="C43" s="63"/>
      <c r="D43" s="63"/>
      <c r="E43" s="63"/>
      <c r="F43" s="63"/>
      <c r="G43" s="38" t="s">
        <v>114</v>
      </c>
      <c r="H43" s="39">
        <v>755.5</v>
      </c>
      <c r="I43" s="40">
        <v>1047.5</v>
      </c>
      <c r="J43" s="39">
        <v>28</v>
      </c>
      <c r="K43" s="41">
        <v>1312</v>
      </c>
      <c r="L43" s="39">
        <v>1374632</v>
      </c>
    </row>
    <row r="44" spans="1:12" s="62" customFormat="1" ht="15">
      <c r="A44" s="46" t="s">
        <v>13</v>
      </c>
      <c r="B44" s="63"/>
      <c r="C44" s="63"/>
      <c r="D44" s="63"/>
      <c r="E44" s="63"/>
      <c r="F44" s="63"/>
      <c r="G44" s="38" t="s">
        <v>114</v>
      </c>
      <c r="H44" s="39">
        <v>1199.5</v>
      </c>
      <c r="I44" s="40">
        <v>3472.5</v>
      </c>
      <c r="J44" s="39">
        <v>28</v>
      </c>
      <c r="K44" s="41">
        <v>2422</v>
      </c>
      <c r="L44" s="39">
        <v>8409950</v>
      </c>
    </row>
    <row r="45" s="62" customFormat="1" ht="0" customHeight="1" hidden="1"/>
    <row r="46" s="62" customFormat="1" ht="14.25" customHeight="1"/>
    <row r="47" spans="1:12" s="62" customFormat="1" ht="16.5" customHeight="1">
      <c r="A47" s="47" t="s">
        <v>24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s="62" customFormat="1" ht="39">
      <c r="A48" s="48" t="s">
        <v>22</v>
      </c>
      <c r="B48" s="65"/>
      <c r="C48" s="65"/>
      <c r="D48" s="65"/>
      <c r="E48" s="65"/>
      <c r="F48" s="65"/>
      <c r="G48" s="37" t="s">
        <v>21</v>
      </c>
      <c r="H48" s="37" t="s">
        <v>20</v>
      </c>
      <c r="I48" s="37" t="s">
        <v>19</v>
      </c>
      <c r="J48" s="37" t="s">
        <v>18</v>
      </c>
      <c r="K48" s="37" t="s">
        <v>17</v>
      </c>
      <c r="L48" s="37" t="s">
        <v>16</v>
      </c>
    </row>
    <row r="49" spans="1:12" s="62" customFormat="1" ht="15">
      <c r="A49" s="46" t="s">
        <v>15</v>
      </c>
      <c r="B49" s="63"/>
      <c r="C49" s="63"/>
      <c r="D49" s="63"/>
      <c r="E49" s="63"/>
      <c r="F49" s="63"/>
      <c r="G49" s="38" t="s">
        <v>66</v>
      </c>
      <c r="H49" s="39">
        <v>431.8</v>
      </c>
      <c r="I49" s="40">
        <v>2367</v>
      </c>
      <c r="J49" s="39">
        <v>35</v>
      </c>
      <c r="K49" s="41">
        <v>5039</v>
      </c>
      <c r="L49" s="39">
        <v>11928239</v>
      </c>
    </row>
    <row r="50" spans="1:12" s="62" customFormat="1" ht="15">
      <c r="A50" s="46" t="s">
        <v>14</v>
      </c>
      <c r="B50" s="63"/>
      <c r="C50" s="63"/>
      <c r="D50" s="63"/>
      <c r="E50" s="63"/>
      <c r="F50" s="63"/>
      <c r="G50" s="38" t="s">
        <v>66</v>
      </c>
      <c r="H50" s="39">
        <v>751.4</v>
      </c>
      <c r="I50" s="40">
        <v>1086.6</v>
      </c>
      <c r="J50" s="39">
        <v>35</v>
      </c>
      <c r="K50" s="41">
        <v>2240</v>
      </c>
      <c r="L50" s="39">
        <v>2434183</v>
      </c>
    </row>
    <row r="51" spans="1:12" s="62" customFormat="1" ht="15">
      <c r="A51" s="46" t="s">
        <v>13</v>
      </c>
      <c r="B51" s="63"/>
      <c r="C51" s="63"/>
      <c r="D51" s="63"/>
      <c r="E51" s="63"/>
      <c r="F51" s="63"/>
      <c r="G51" s="38" t="s">
        <v>66</v>
      </c>
      <c r="H51" s="39">
        <v>1183.2</v>
      </c>
      <c r="I51" s="40">
        <v>3453.6</v>
      </c>
      <c r="J51" s="39">
        <v>35</v>
      </c>
      <c r="K51" s="41">
        <v>4159</v>
      </c>
      <c r="L51" s="39">
        <v>14362422</v>
      </c>
    </row>
    <row r="52" spans="1:12" s="62" customFormat="1" ht="15">
      <c r="A52" s="46" t="s">
        <v>15</v>
      </c>
      <c r="B52" s="63"/>
      <c r="C52" s="63"/>
      <c r="D52" s="63"/>
      <c r="E52" s="63"/>
      <c r="F52" s="63"/>
      <c r="G52" s="38" t="s">
        <v>74</v>
      </c>
      <c r="H52" s="39">
        <v>436</v>
      </c>
      <c r="I52" s="40">
        <v>2370</v>
      </c>
      <c r="J52" s="39">
        <v>28</v>
      </c>
      <c r="K52" s="41">
        <v>2735</v>
      </c>
      <c r="L52" s="39">
        <v>6481318</v>
      </c>
    </row>
    <row r="53" spans="1:12" s="62" customFormat="1" ht="15">
      <c r="A53" s="46" t="s">
        <v>14</v>
      </c>
      <c r="B53" s="63"/>
      <c r="C53" s="63"/>
      <c r="D53" s="63"/>
      <c r="E53" s="63"/>
      <c r="F53" s="63"/>
      <c r="G53" s="38" t="s">
        <v>74</v>
      </c>
      <c r="H53" s="39">
        <v>749.25</v>
      </c>
      <c r="I53" s="40">
        <v>1073.75</v>
      </c>
      <c r="J53" s="39">
        <v>28</v>
      </c>
      <c r="K53" s="41">
        <v>1302</v>
      </c>
      <c r="L53" s="39">
        <v>1398542</v>
      </c>
    </row>
    <row r="54" spans="1:12" s="62" customFormat="1" ht="15">
      <c r="A54" s="46" t="s">
        <v>13</v>
      </c>
      <c r="B54" s="63"/>
      <c r="C54" s="63"/>
      <c r="D54" s="63"/>
      <c r="E54" s="63"/>
      <c r="F54" s="63"/>
      <c r="G54" s="38" t="s">
        <v>74</v>
      </c>
      <c r="H54" s="39">
        <v>1185.25</v>
      </c>
      <c r="I54" s="40">
        <v>3443.75</v>
      </c>
      <c r="J54" s="39">
        <v>28</v>
      </c>
      <c r="K54" s="41">
        <v>2288</v>
      </c>
      <c r="L54" s="39">
        <v>7879860</v>
      </c>
    </row>
    <row r="55" spans="1:12" s="62" customFormat="1" ht="15">
      <c r="A55" s="46" t="s">
        <v>15</v>
      </c>
      <c r="B55" s="63"/>
      <c r="C55" s="63"/>
      <c r="D55" s="63"/>
      <c r="E55" s="63"/>
      <c r="F55" s="63"/>
      <c r="G55" s="38" t="s">
        <v>80</v>
      </c>
      <c r="H55" s="39">
        <v>443.6</v>
      </c>
      <c r="I55" s="40">
        <v>2398.8</v>
      </c>
      <c r="J55" s="39">
        <v>35</v>
      </c>
      <c r="K55" s="41">
        <v>2944</v>
      </c>
      <c r="L55" s="39">
        <v>7062321</v>
      </c>
    </row>
    <row r="56" spans="1:12" s="62" customFormat="1" ht="15">
      <c r="A56" s="46" t="s">
        <v>14</v>
      </c>
      <c r="B56" s="63"/>
      <c r="C56" s="63"/>
      <c r="D56" s="63"/>
      <c r="E56" s="63"/>
      <c r="F56" s="63"/>
      <c r="G56" s="38" t="s">
        <v>80</v>
      </c>
      <c r="H56" s="39">
        <v>743</v>
      </c>
      <c r="I56" s="40">
        <v>1046</v>
      </c>
      <c r="J56" s="39">
        <v>35</v>
      </c>
      <c r="K56" s="41">
        <v>1373</v>
      </c>
      <c r="L56" s="39">
        <v>1436345</v>
      </c>
    </row>
    <row r="57" spans="1:12" s="62" customFormat="1" ht="15">
      <c r="A57" s="46" t="s">
        <v>13</v>
      </c>
      <c r="B57" s="63"/>
      <c r="C57" s="63"/>
      <c r="D57" s="63"/>
      <c r="E57" s="63"/>
      <c r="F57" s="63"/>
      <c r="G57" s="38" t="s">
        <v>80</v>
      </c>
      <c r="H57" s="39">
        <v>1186.6</v>
      </c>
      <c r="I57" s="40">
        <v>3444.8</v>
      </c>
      <c r="J57" s="39">
        <v>35</v>
      </c>
      <c r="K57" s="41">
        <v>2467</v>
      </c>
      <c r="L57" s="39">
        <v>8498666</v>
      </c>
    </row>
    <row r="58" spans="1:12" s="62" customFormat="1" ht="15">
      <c r="A58" s="46" t="s">
        <v>15</v>
      </c>
      <c r="B58" s="63"/>
      <c r="C58" s="63"/>
      <c r="D58" s="63"/>
      <c r="E58" s="63"/>
      <c r="F58" s="63"/>
      <c r="G58" s="38" t="s">
        <v>86</v>
      </c>
      <c r="H58" s="39">
        <v>444</v>
      </c>
      <c r="I58" s="40">
        <v>2393.5</v>
      </c>
      <c r="J58" s="39">
        <v>28</v>
      </c>
      <c r="K58" s="41">
        <v>3178</v>
      </c>
      <c r="L58" s="39">
        <v>7606273</v>
      </c>
    </row>
    <row r="59" spans="1:12" s="62" customFormat="1" ht="15">
      <c r="A59" s="46" t="s">
        <v>14</v>
      </c>
      <c r="B59" s="63"/>
      <c r="C59" s="63"/>
      <c r="D59" s="63"/>
      <c r="E59" s="63"/>
      <c r="F59" s="63"/>
      <c r="G59" s="38" t="s">
        <v>86</v>
      </c>
      <c r="H59" s="39">
        <v>741</v>
      </c>
      <c r="I59" s="40">
        <v>1040.5</v>
      </c>
      <c r="J59" s="39">
        <v>28</v>
      </c>
      <c r="K59" s="41">
        <v>1361</v>
      </c>
      <c r="L59" s="39">
        <v>1415710</v>
      </c>
    </row>
    <row r="60" spans="1:12" s="62" customFormat="1" ht="15">
      <c r="A60" s="46" t="s">
        <v>13</v>
      </c>
      <c r="B60" s="63"/>
      <c r="C60" s="63"/>
      <c r="D60" s="63"/>
      <c r="E60" s="63"/>
      <c r="F60" s="63"/>
      <c r="G60" s="38" t="s">
        <v>86</v>
      </c>
      <c r="H60" s="39">
        <v>1185</v>
      </c>
      <c r="I60" s="40">
        <v>3434</v>
      </c>
      <c r="J60" s="39">
        <v>28</v>
      </c>
      <c r="K60" s="41">
        <v>2627</v>
      </c>
      <c r="L60" s="39">
        <v>9021983</v>
      </c>
    </row>
    <row r="61" spans="1:12" s="62" customFormat="1" ht="15">
      <c r="A61" s="46" t="s">
        <v>15</v>
      </c>
      <c r="B61" s="63"/>
      <c r="C61" s="63"/>
      <c r="D61" s="63"/>
      <c r="E61" s="63"/>
      <c r="F61" s="63"/>
      <c r="G61" s="38" t="s">
        <v>89</v>
      </c>
      <c r="H61" s="39">
        <v>444</v>
      </c>
      <c r="I61" s="40">
        <v>2388.5</v>
      </c>
      <c r="J61" s="39">
        <v>28</v>
      </c>
      <c r="K61" s="41">
        <v>2321</v>
      </c>
      <c r="L61" s="39">
        <v>5543769</v>
      </c>
    </row>
    <row r="62" spans="1:12" s="62" customFormat="1" ht="15">
      <c r="A62" s="46" t="s">
        <v>14</v>
      </c>
      <c r="B62" s="63"/>
      <c r="C62" s="63"/>
      <c r="D62" s="63"/>
      <c r="E62" s="63"/>
      <c r="F62" s="63"/>
      <c r="G62" s="38" t="s">
        <v>89</v>
      </c>
      <c r="H62" s="39">
        <v>740.5</v>
      </c>
      <c r="I62" s="40">
        <v>1038.5</v>
      </c>
      <c r="J62" s="39">
        <v>28</v>
      </c>
      <c r="K62" s="41">
        <v>975</v>
      </c>
      <c r="L62" s="39">
        <v>1012813</v>
      </c>
    </row>
    <row r="63" spans="1:12" s="62" customFormat="1" ht="15">
      <c r="A63" s="46" t="s">
        <v>13</v>
      </c>
      <c r="B63" s="63"/>
      <c r="C63" s="63"/>
      <c r="D63" s="63"/>
      <c r="E63" s="63"/>
      <c r="F63" s="63"/>
      <c r="G63" s="38" t="s">
        <v>89</v>
      </c>
      <c r="H63" s="39">
        <v>1184.5</v>
      </c>
      <c r="I63" s="40">
        <v>3427</v>
      </c>
      <c r="J63" s="39">
        <v>28</v>
      </c>
      <c r="K63" s="41">
        <v>1913</v>
      </c>
      <c r="L63" s="39">
        <v>6556582</v>
      </c>
    </row>
    <row r="64" spans="1:12" s="62" customFormat="1" ht="15">
      <c r="A64" s="46" t="s">
        <v>15</v>
      </c>
      <c r="B64" s="63"/>
      <c r="C64" s="63"/>
      <c r="D64" s="63"/>
      <c r="E64" s="63"/>
      <c r="F64" s="63"/>
      <c r="G64" s="38" t="s">
        <v>92</v>
      </c>
      <c r="H64" s="39">
        <v>443.6</v>
      </c>
      <c r="I64" s="40">
        <v>2393</v>
      </c>
      <c r="J64" s="39">
        <v>35</v>
      </c>
      <c r="K64" s="41">
        <v>1689</v>
      </c>
      <c r="L64" s="39">
        <v>4042373</v>
      </c>
    </row>
    <row r="65" spans="1:12" s="62" customFormat="1" ht="15">
      <c r="A65" s="46" t="s">
        <v>14</v>
      </c>
      <c r="B65" s="63"/>
      <c r="C65" s="63"/>
      <c r="D65" s="63"/>
      <c r="E65" s="63"/>
      <c r="F65" s="63"/>
      <c r="G65" s="38" t="s">
        <v>92</v>
      </c>
      <c r="H65" s="39">
        <v>741</v>
      </c>
      <c r="I65" s="40">
        <v>1037.6</v>
      </c>
      <c r="J65" s="39">
        <v>34</v>
      </c>
      <c r="K65" s="41">
        <v>573</v>
      </c>
      <c r="L65" s="39">
        <v>594445</v>
      </c>
    </row>
    <row r="66" spans="1:12" s="62" customFormat="1" ht="15">
      <c r="A66" s="46" t="s">
        <v>13</v>
      </c>
      <c r="B66" s="63"/>
      <c r="C66" s="63"/>
      <c r="D66" s="63"/>
      <c r="E66" s="63"/>
      <c r="F66" s="63"/>
      <c r="G66" s="38" t="s">
        <v>92</v>
      </c>
      <c r="H66" s="39">
        <v>1184.6</v>
      </c>
      <c r="I66" s="40">
        <v>3430.6</v>
      </c>
      <c r="J66" s="39">
        <v>35</v>
      </c>
      <c r="K66" s="41">
        <v>1352</v>
      </c>
      <c r="L66" s="39">
        <v>4636818</v>
      </c>
    </row>
    <row r="67" spans="1:12" s="62" customFormat="1" ht="15">
      <c r="A67" s="46" t="s">
        <v>15</v>
      </c>
      <c r="B67" s="63"/>
      <c r="C67" s="63"/>
      <c r="D67" s="63"/>
      <c r="E67" s="63"/>
      <c r="F67" s="63"/>
      <c r="G67" s="38" t="s">
        <v>95</v>
      </c>
      <c r="H67" s="39">
        <v>441.75</v>
      </c>
      <c r="I67" s="40">
        <v>2385.25</v>
      </c>
      <c r="J67" s="39">
        <v>28</v>
      </c>
      <c r="K67" s="41">
        <v>1458</v>
      </c>
      <c r="L67" s="39">
        <v>3478714</v>
      </c>
    </row>
    <row r="68" spans="1:12" s="62" customFormat="1" ht="15">
      <c r="A68" s="46" t="s">
        <v>14</v>
      </c>
      <c r="B68" s="63"/>
      <c r="C68" s="63"/>
      <c r="D68" s="63"/>
      <c r="E68" s="63"/>
      <c r="F68" s="63"/>
      <c r="G68" s="38" t="s">
        <v>95</v>
      </c>
      <c r="H68" s="39">
        <v>751</v>
      </c>
      <c r="I68" s="40">
        <v>1045.5</v>
      </c>
      <c r="J68" s="39">
        <v>28</v>
      </c>
      <c r="K68" s="41">
        <v>433</v>
      </c>
      <c r="L68" s="39">
        <v>452462</v>
      </c>
    </row>
    <row r="69" spans="1:12" s="62" customFormat="1" ht="15">
      <c r="A69" s="46" t="s">
        <v>13</v>
      </c>
      <c r="B69" s="63"/>
      <c r="C69" s="63"/>
      <c r="D69" s="63"/>
      <c r="E69" s="63"/>
      <c r="F69" s="63"/>
      <c r="G69" s="38" t="s">
        <v>95</v>
      </c>
      <c r="H69" s="39">
        <v>1192.75</v>
      </c>
      <c r="I69" s="40">
        <v>3430.75</v>
      </c>
      <c r="J69" s="39">
        <v>28</v>
      </c>
      <c r="K69" s="41">
        <v>1146</v>
      </c>
      <c r="L69" s="39">
        <v>3931176</v>
      </c>
    </row>
    <row r="70" spans="1:12" s="62" customFormat="1" ht="15">
      <c r="A70" s="46" t="s">
        <v>15</v>
      </c>
      <c r="B70" s="63"/>
      <c r="C70" s="63"/>
      <c r="D70" s="63"/>
      <c r="E70" s="63"/>
      <c r="F70" s="63"/>
      <c r="G70" s="38" t="s">
        <v>96</v>
      </c>
      <c r="H70" s="39">
        <v>442.25</v>
      </c>
      <c r="I70" s="40">
        <v>2407.5</v>
      </c>
      <c r="J70" s="39">
        <v>28</v>
      </c>
      <c r="K70" s="41">
        <v>1853</v>
      </c>
      <c r="L70" s="39">
        <v>4460323</v>
      </c>
    </row>
    <row r="71" spans="1:12" s="62" customFormat="1" ht="15">
      <c r="A71" s="46" t="s">
        <v>14</v>
      </c>
      <c r="B71" s="63"/>
      <c r="C71" s="63"/>
      <c r="D71" s="63"/>
      <c r="E71" s="63"/>
      <c r="F71" s="63"/>
      <c r="G71" s="38" t="s">
        <v>96</v>
      </c>
      <c r="H71" s="39">
        <v>745</v>
      </c>
      <c r="I71" s="40">
        <v>1038.75</v>
      </c>
      <c r="J71" s="39">
        <v>28</v>
      </c>
      <c r="K71" s="41">
        <v>764</v>
      </c>
      <c r="L71" s="39">
        <v>793104</v>
      </c>
    </row>
    <row r="72" spans="1:12" s="62" customFormat="1" ht="15">
      <c r="A72" s="46" t="s">
        <v>13</v>
      </c>
      <c r="B72" s="63"/>
      <c r="C72" s="63"/>
      <c r="D72" s="63"/>
      <c r="E72" s="63"/>
      <c r="F72" s="63"/>
      <c r="G72" s="38" t="s">
        <v>96</v>
      </c>
      <c r="H72" s="39">
        <v>1187.25</v>
      </c>
      <c r="I72" s="40">
        <v>3446.25</v>
      </c>
      <c r="J72" s="39">
        <v>28</v>
      </c>
      <c r="K72" s="41">
        <v>1524</v>
      </c>
      <c r="L72" s="39">
        <v>5253427</v>
      </c>
    </row>
    <row r="73" spans="1:12" s="62" customFormat="1" ht="15">
      <c r="A73" s="46" t="s">
        <v>15</v>
      </c>
      <c r="B73" s="63"/>
      <c r="C73" s="63"/>
      <c r="D73" s="63"/>
      <c r="E73" s="63"/>
      <c r="F73" s="63"/>
      <c r="G73" s="38" t="s">
        <v>101</v>
      </c>
      <c r="H73" s="39">
        <v>444</v>
      </c>
      <c r="I73" s="40">
        <v>2413.6</v>
      </c>
      <c r="J73" s="39">
        <v>35</v>
      </c>
      <c r="K73" s="41">
        <v>3047</v>
      </c>
      <c r="L73" s="39">
        <v>7353383</v>
      </c>
    </row>
    <row r="74" spans="1:12" s="62" customFormat="1" ht="15">
      <c r="A74" s="46" t="s">
        <v>14</v>
      </c>
      <c r="B74" s="63"/>
      <c r="C74" s="63"/>
      <c r="D74" s="63"/>
      <c r="E74" s="63"/>
      <c r="F74" s="63"/>
      <c r="G74" s="38" t="s">
        <v>101</v>
      </c>
      <c r="H74" s="39">
        <v>758.4</v>
      </c>
      <c r="I74" s="40">
        <v>1051</v>
      </c>
      <c r="J74" s="39">
        <v>35</v>
      </c>
      <c r="K74" s="41">
        <v>1241</v>
      </c>
      <c r="L74" s="39">
        <v>1304319</v>
      </c>
    </row>
    <row r="75" spans="1:12" s="62" customFormat="1" ht="15">
      <c r="A75" s="46" t="s">
        <v>13</v>
      </c>
      <c r="B75" s="63"/>
      <c r="C75" s="63"/>
      <c r="D75" s="63"/>
      <c r="E75" s="63"/>
      <c r="F75" s="63"/>
      <c r="G75" s="38" t="s">
        <v>101</v>
      </c>
      <c r="H75" s="39">
        <v>1202.4</v>
      </c>
      <c r="I75" s="40">
        <v>3464.6</v>
      </c>
      <c r="J75" s="39">
        <v>35</v>
      </c>
      <c r="K75" s="41">
        <v>2499</v>
      </c>
      <c r="L75" s="39">
        <v>8657702</v>
      </c>
    </row>
    <row r="76" spans="1:12" s="62" customFormat="1" ht="15">
      <c r="A76" s="46" t="s">
        <v>15</v>
      </c>
      <c r="B76" s="63"/>
      <c r="C76" s="63"/>
      <c r="D76" s="63"/>
      <c r="E76" s="63"/>
      <c r="F76" s="63"/>
      <c r="G76" s="38" t="s">
        <v>114</v>
      </c>
      <c r="H76" s="39">
        <v>444</v>
      </c>
      <c r="I76" s="40">
        <v>2406.5</v>
      </c>
      <c r="J76" s="39">
        <v>28</v>
      </c>
      <c r="K76" s="41">
        <v>2910</v>
      </c>
      <c r="L76" s="39">
        <v>7003616</v>
      </c>
    </row>
    <row r="77" spans="1:12" s="62" customFormat="1" ht="15">
      <c r="A77" s="46" t="s">
        <v>14</v>
      </c>
      <c r="B77" s="63"/>
      <c r="C77" s="63"/>
      <c r="D77" s="63"/>
      <c r="E77" s="63"/>
      <c r="F77" s="63"/>
      <c r="G77" s="38" t="s">
        <v>114</v>
      </c>
      <c r="H77" s="39">
        <v>754.25</v>
      </c>
      <c r="I77" s="40">
        <v>1043.75</v>
      </c>
      <c r="J77" s="39">
        <v>28</v>
      </c>
      <c r="K77" s="41">
        <v>1305</v>
      </c>
      <c r="L77" s="39">
        <v>1362207</v>
      </c>
    </row>
    <row r="78" spans="1:12" s="62" customFormat="1" ht="15">
      <c r="A78" s="46" t="s">
        <v>13</v>
      </c>
      <c r="B78" s="63"/>
      <c r="C78" s="63"/>
      <c r="D78" s="63"/>
      <c r="E78" s="63"/>
      <c r="F78" s="63"/>
      <c r="G78" s="38" t="s">
        <v>114</v>
      </c>
      <c r="H78" s="39">
        <v>1198.25</v>
      </c>
      <c r="I78" s="40">
        <v>3450.25</v>
      </c>
      <c r="J78" s="39">
        <v>28</v>
      </c>
      <c r="K78" s="41">
        <v>2425</v>
      </c>
      <c r="L78" s="39">
        <v>8365823</v>
      </c>
    </row>
    <row r="79" s="62" customFormat="1" ht="0" customHeight="1" hidden="1"/>
    <row r="80" s="62" customFormat="1" ht="11.25" customHeight="1"/>
    <row r="81" spans="1:12" s="62" customFormat="1" ht="16.5" customHeight="1">
      <c r="A81" s="47" t="s">
        <v>23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s="62" customFormat="1" ht="39">
      <c r="A82" s="48" t="s">
        <v>22</v>
      </c>
      <c r="B82" s="65"/>
      <c r="C82" s="65"/>
      <c r="D82" s="65"/>
      <c r="E82" s="65"/>
      <c r="F82" s="65"/>
      <c r="G82" s="37" t="s">
        <v>21</v>
      </c>
      <c r="H82" s="37" t="s">
        <v>20</v>
      </c>
      <c r="I82" s="37" t="s">
        <v>19</v>
      </c>
      <c r="J82" s="37" t="s">
        <v>18</v>
      </c>
      <c r="K82" s="37" t="s">
        <v>17</v>
      </c>
      <c r="L82" s="37" t="s">
        <v>16</v>
      </c>
    </row>
    <row r="83" spans="1:12" s="62" customFormat="1" ht="15">
      <c r="A83" s="46" t="s">
        <v>15</v>
      </c>
      <c r="B83" s="63"/>
      <c r="C83" s="63"/>
      <c r="D83" s="63"/>
      <c r="E83" s="63"/>
      <c r="F83" s="63"/>
      <c r="G83" s="38" t="s">
        <v>66</v>
      </c>
      <c r="H83" s="39">
        <v>27.2</v>
      </c>
      <c r="I83" s="40">
        <v>36.6</v>
      </c>
      <c r="J83" s="39">
        <v>21</v>
      </c>
      <c r="K83" s="41">
        <v>1722</v>
      </c>
      <c r="L83" s="39">
        <v>63010</v>
      </c>
    </row>
    <row r="84" spans="1:12" s="62" customFormat="1" ht="15">
      <c r="A84" s="46" t="s">
        <v>14</v>
      </c>
      <c r="B84" s="63"/>
      <c r="C84" s="63"/>
      <c r="D84" s="63"/>
      <c r="E84" s="63"/>
      <c r="F84" s="63"/>
      <c r="G84" s="38" t="s">
        <v>66</v>
      </c>
      <c r="H84" s="39">
        <v>15.8</v>
      </c>
      <c r="I84" s="40">
        <v>16.8</v>
      </c>
      <c r="J84" s="39">
        <v>18</v>
      </c>
      <c r="K84" s="41">
        <v>1173</v>
      </c>
      <c r="L84" s="39">
        <v>19714</v>
      </c>
    </row>
    <row r="85" spans="1:12" s="62" customFormat="1" ht="15">
      <c r="A85" s="46" t="s">
        <v>13</v>
      </c>
      <c r="B85" s="63"/>
      <c r="C85" s="63"/>
      <c r="D85" s="63"/>
      <c r="E85" s="63"/>
      <c r="F85" s="63"/>
      <c r="G85" s="38" t="s">
        <v>66</v>
      </c>
      <c r="H85" s="39">
        <v>43</v>
      </c>
      <c r="I85" s="40">
        <v>53.4</v>
      </c>
      <c r="J85" s="39">
        <v>20</v>
      </c>
      <c r="K85" s="41">
        <v>1549</v>
      </c>
      <c r="L85" s="39">
        <v>82724</v>
      </c>
    </row>
    <row r="86" spans="1:12" s="62" customFormat="1" ht="15">
      <c r="A86" s="46" t="s">
        <v>15</v>
      </c>
      <c r="B86" s="63"/>
      <c r="C86" s="63"/>
      <c r="D86" s="63"/>
      <c r="E86" s="63"/>
      <c r="F86" s="63"/>
      <c r="G86" s="38" t="s">
        <v>74</v>
      </c>
      <c r="H86" s="39">
        <v>42.25</v>
      </c>
      <c r="I86" s="40">
        <v>52.75</v>
      </c>
      <c r="J86" s="39">
        <v>19</v>
      </c>
      <c r="K86" s="41">
        <v>651</v>
      </c>
      <c r="L86" s="39">
        <v>34365</v>
      </c>
    </row>
    <row r="87" spans="1:12" s="62" customFormat="1" ht="15">
      <c r="A87" s="46" t="s">
        <v>14</v>
      </c>
      <c r="B87" s="63"/>
      <c r="C87" s="63"/>
      <c r="D87" s="63"/>
      <c r="E87" s="63"/>
      <c r="F87" s="63"/>
      <c r="G87" s="38" t="s">
        <v>74</v>
      </c>
      <c r="H87" s="39">
        <v>15.25</v>
      </c>
      <c r="I87" s="40">
        <v>15.25</v>
      </c>
      <c r="J87" s="39">
        <v>15</v>
      </c>
      <c r="K87" s="41">
        <v>425</v>
      </c>
      <c r="L87" s="39">
        <v>6481</v>
      </c>
    </row>
    <row r="88" spans="1:12" s="62" customFormat="1" ht="15">
      <c r="A88" s="46" t="s">
        <v>13</v>
      </c>
      <c r="B88" s="63"/>
      <c r="C88" s="63"/>
      <c r="D88" s="63"/>
      <c r="E88" s="63"/>
      <c r="F88" s="63"/>
      <c r="G88" s="38" t="s">
        <v>74</v>
      </c>
      <c r="H88" s="39">
        <v>57.5</v>
      </c>
      <c r="I88" s="40">
        <v>68</v>
      </c>
      <c r="J88" s="39">
        <v>18</v>
      </c>
      <c r="K88" s="41">
        <v>601</v>
      </c>
      <c r="L88" s="39">
        <v>40846</v>
      </c>
    </row>
    <row r="89" spans="1:12" s="62" customFormat="1" ht="15">
      <c r="A89" s="46" t="s">
        <v>15</v>
      </c>
      <c r="B89" s="63"/>
      <c r="C89" s="63"/>
      <c r="D89" s="63"/>
      <c r="E89" s="63"/>
      <c r="F89" s="63"/>
      <c r="G89" s="38" t="s">
        <v>80</v>
      </c>
      <c r="H89" s="39">
        <v>43</v>
      </c>
      <c r="I89" s="40">
        <v>50.6</v>
      </c>
      <c r="J89" s="39">
        <v>21</v>
      </c>
      <c r="K89" s="41">
        <v>1116</v>
      </c>
      <c r="L89" s="39">
        <v>56464</v>
      </c>
    </row>
    <row r="90" spans="1:12" s="62" customFormat="1" ht="15">
      <c r="A90" s="46" t="s">
        <v>14</v>
      </c>
      <c r="B90" s="63"/>
      <c r="C90" s="63"/>
      <c r="D90" s="63"/>
      <c r="E90" s="63"/>
      <c r="F90" s="63"/>
      <c r="G90" s="38" t="s">
        <v>80</v>
      </c>
      <c r="H90" s="39">
        <v>27.6</v>
      </c>
      <c r="I90" s="40">
        <v>28</v>
      </c>
      <c r="J90" s="39">
        <v>19</v>
      </c>
      <c r="K90" s="41">
        <v>723</v>
      </c>
      <c r="L90" s="39">
        <v>20233</v>
      </c>
    </row>
    <row r="91" spans="1:12" s="62" customFormat="1" ht="15">
      <c r="A91" s="46" t="s">
        <v>13</v>
      </c>
      <c r="B91" s="63"/>
      <c r="C91" s="63"/>
      <c r="D91" s="63"/>
      <c r="E91" s="63"/>
      <c r="F91" s="63"/>
      <c r="G91" s="38" t="s">
        <v>80</v>
      </c>
      <c r="H91" s="39">
        <v>70.6</v>
      </c>
      <c r="I91" s="40">
        <v>78.6</v>
      </c>
      <c r="J91" s="39">
        <v>20</v>
      </c>
      <c r="K91" s="41">
        <v>976</v>
      </c>
      <c r="L91" s="39">
        <v>76697</v>
      </c>
    </row>
    <row r="92" spans="1:12" s="62" customFormat="1" ht="15">
      <c r="A92" s="46" t="s">
        <v>15</v>
      </c>
      <c r="B92" s="63"/>
      <c r="C92" s="63"/>
      <c r="D92" s="63"/>
      <c r="E92" s="63"/>
      <c r="F92" s="63"/>
      <c r="G92" s="38" t="s">
        <v>86</v>
      </c>
      <c r="H92" s="39">
        <v>61.5</v>
      </c>
      <c r="I92" s="40">
        <v>75.75</v>
      </c>
      <c r="J92" s="39">
        <v>15</v>
      </c>
      <c r="K92" s="41">
        <v>1370</v>
      </c>
      <c r="L92" s="39">
        <v>103741</v>
      </c>
    </row>
    <row r="93" spans="1:12" s="62" customFormat="1" ht="15">
      <c r="A93" s="46" t="s">
        <v>14</v>
      </c>
      <c r="B93" s="63"/>
      <c r="C93" s="63"/>
      <c r="D93" s="63"/>
      <c r="E93" s="63"/>
      <c r="F93" s="63"/>
      <c r="G93" s="38" t="s">
        <v>86</v>
      </c>
      <c r="H93" s="39">
        <v>28.25</v>
      </c>
      <c r="I93" s="40">
        <v>29.25</v>
      </c>
      <c r="J93" s="39">
        <v>15</v>
      </c>
      <c r="K93" s="41">
        <v>1062</v>
      </c>
      <c r="L93" s="39">
        <v>31070</v>
      </c>
    </row>
    <row r="94" spans="1:12" s="62" customFormat="1" ht="15">
      <c r="A94" s="46" t="s">
        <v>13</v>
      </c>
      <c r="B94" s="63"/>
      <c r="C94" s="63"/>
      <c r="D94" s="63"/>
      <c r="E94" s="63"/>
      <c r="F94" s="63"/>
      <c r="G94" s="38" t="s">
        <v>86</v>
      </c>
      <c r="H94" s="39">
        <v>89.75</v>
      </c>
      <c r="I94" s="40">
        <v>105</v>
      </c>
      <c r="J94" s="39">
        <v>15</v>
      </c>
      <c r="K94" s="41">
        <v>1284</v>
      </c>
      <c r="L94" s="39">
        <v>134811</v>
      </c>
    </row>
    <row r="95" spans="1:12" s="62" customFormat="1" ht="15">
      <c r="A95" s="46" t="s">
        <v>15</v>
      </c>
      <c r="B95" s="63"/>
      <c r="C95" s="63"/>
      <c r="D95" s="63"/>
      <c r="E95" s="63"/>
      <c r="F95" s="63"/>
      <c r="G95" s="38" t="s">
        <v>89</v>
      </c>
      <c r="H95" s="39">
        <v>68</v>
      </c>
      <c r="I95" s="40">
        <v>89.25</v>
      </c>
      <c r="J95" s="39">
        <v>16</v>
      </c>
      <c r="K95" s="41">
        <v>867</v>
      </c>
      <c r="L95" s="39">
        <v>77371</v>
      </c>
    </row>
    <row r="96" spans="1:12" s="62" customFormat="1" ht="15">
      <c r="A96" s="46" t="s">
        <v>14</v>
      </c>
      <c r="B96" s="63"/>
      <c r="C96" s="63"/>
      <c r="D96" s="63"/>
      <c r="E96" s="63"/>
      <c r="F96" s="63"/>
      <c r="G96" s="38" t="s">
        <v>89</v>
      </c>
      <c r="H96" s="39">
        <v>28</v>
      </c>
      <c r="I96" s="40">
        <v>28.75</v>
      </c>
      <c r="J96" s="39">
        <v>17</v>
      </c>
      <c r="K96" s="41">
        <v>824</v>
      </c>
      <c r="L96" s="39">
        <v>23692</v>
      </c>
    </row>
    <row r="97" spans="1:12" s="62" customFormat="1" ht="15">
      <c r="A97" s="46" t="s">
        <v>13</v>
      </c>
      <c r="B97" s="63"/>
      <c r="C97" s="63"/>
      <c r="D97" s="63"/>
      <c r="E97" s="63"/>
      <c r="F97" s="63"/>
      <c r="G97" s="38" t="s">
        <v>89</v>
      </c>
      <c r="H97" s="39">
        <v>96</v>
      </c>
      <c r="I97" s="40">
        <v>118</v>
      </c>
      <c r="J97" s="39">
        <v>16</v>
      </c>
      <c r="K97" s="41">
        <v>856</v>
      </c>
      <c r="L97" s="39">
        <v>101063</v>
      </c>
    </row>
    <row r="98" spans="1:12" s="62" customFormat="1" ht="15">
      <c r="A98" s="46" t="s">
        <v>15</v>
      </c>
      <c r="B98" s="63"/>
      <c r="C98" s="63"/>
      <c r="D98" s="63"/>
      <c r="E98" s="63"/>
      <c r="F98" s="63"/>
      <c r="G98" s="38" t="s">
        <v>92</v>
      </c>
      <c r="H98" s="39">
        <v>45.6</v>
      </c>
      <c r="I98" s="40">
        <v>60</v>
      </c>
      <c r="J98" s="39">
        <v>23</v>
      </c>
      <c r="K98" s="41">
        <v>516</v>
      </c>
      <c r="L98" s="39">
        <v>30935</v>
      </c>
    </row>
    <row r="99" spans="1:12" s="62" customFormat="1" ht="15">
      <c r="A99" s="46" t="s">
        <v>14</v>
      </c>
      <c r="B99" s="63"/>
      <c r="C99" s="63"/>
      <c r="D99" s="63"/>
      <c r="E99" s="63"/>
      <c r="F99" s="63"/>
      <c r="G99" s="38" t="s">
        <v>92</v>
      </c>
      <c r="H99" s="39">
        <v>27.4</v>
      </c>
      <c r="I99" s="40">
        <v>28.8</v>
      </c>
      <c r="J99" s="39">
        <v>20</v>
      </c>
      <c r="K99" s="41">
        <v>426</v>
      </c>
      <c r="L99" s="39">
        <v>12283</v>
      </c>
    </row>
    <row r="100" spans="1:12" s="62" customFormat="1" ht="15">
      <c r="A100" s="46" t="s">
        <v>13</v>
      </c>
      <c r="B100" s="63"/>
      <c r="C100" s="63"/>
      <c r="D100" s="63"/>
      <c r="E100" s="63"/>
      <c r="F100" s="63"/>
      <c r="G100" s="38" t="s">
        <v>92</v>
      </c>
      <c r="H100" s="39">
        <v>73</v>
      </c>
      <c r="I100" s="40">
        <v>88.8</v>
      </c>
      <c r="J100" s="39">
        <v>22</v>
      </c>
      <c r="K100" s="41">
        <v>487</v>
      </c>
      <c r="L100" s="39">
        <v>43218</v>
      </c>
    </row>
    <row r="101" spans="1:12" s="62" customFormat="1" ht="15">
      <c r="A101" s="46" t="s">
        <v>15</v>
      </c>
      <c r="B101" s="63"/>
      <c r="C101" s="63"/>
      <c r="D101" s="63"/>
      <c r="E101" s="63"/>
      <c r="F101" s="63"/>
      <c r="G101" s="38" t="s">
        <v>95</v>
      </c>
      <c r="H101" s="39">
        <v>64.25</v>
      </c>
      <c r="I101" s="40">
        <v>78.5</v>
      </c>
      <c r="J101" s="39">
        <v>17</v>
      </c>
      <c r="K101" s="41">
        <v>513</v>
      </c>
      <c r="L101" s="39">
        <v>40235</v>
      </c>
    </row>
    <row r="102" spans="1:12" s="62" customFormat="1" ht="15">
      <c r="A102" s="46" t="s">
        <v>14</v>
      </c>
      <c r="B102" s="63"/>
      <c r="C102" s="63"/>
      <c r="D102" s="63"/>
      <c r="E102" s="63"/>
      <c r="F102" s="63"/>
      <c r="G102" s="38" t="s">
        <v>95</v>
      </c>
      <c r="H102" s="39">
        <v>16.25</v>
      </c>
      <c r="I102" s="40">
        <v>16.5</v>
      </c>
      <c r="J102" s="39">
        <v>17</v>
      </c>
      <c r="K102" s="41">
        <v>529</v>
      </c>
      <c r="L102" s="39">
        <v>8735</v>
      </c>
    </row>
    <row r="103" spans="1:12" s="62" customFormat="1" ht="15">
      <c r="A103" s="46" t="s">
        <v>13</v>
      </c>
      <c r="B103" s="63"/>
      <c r="C103" s="63"/>
      <c r="D103" s="63"/>
      <c r="E103" s="63"/>
      <c r="F103" s="63"/>
      <c r="G103" s="38" t="s">
        <v>95</v>
      </c>
      <c r="H103" s="39">
        <v>80.5</v>
      </c>
      <c r="I103" s="40">
        <v>95</v>
      </c>
      <c r="J103" s="39">
        <v>17</v>
      </c>
      <c r="K103" s="41">
        <v>515</v>
      </c>
      <c r="L103" s="39">
        <v>48970</v>
      </c>
    </row>
    <row r="104" spans="1:12" s="62" customFormat="1" ht="15">
      <c r="A104" s="46" t="s">
        <v>15</v>
      </c>
      <c r="B104" s="63"/>
      <c r="C104" s="63"/>
      <c r="D104" s="63"/>
      <c r="E104" s="63"/>
      <c r="F104" s="63"/>
      <c r="G104" s="38" t="s">
        <v>96</v>
      </c>
      <c r="H104" s="39">
        <v>33.25</v>
      </c>
      <c r="I104" s="40">
        <v>42.75</v>
      </c>
      <c r="J104" s="39">
        <v>14</v>
      </c>
      <c r="K104" s="41">
        <v>1448</v>
      </c>
      <c r="L104" s="39">
        <v>61917</v>
      </c>
    </row>
    <row r="105" spans="1:12" s="62" customFormat="1" ht="15">
      <c r="A105" s="46" t="s">
        <v>14</v>
      </c>
      <c r="B105" s="63"/>
      <c r="C105" s="63"/>
      <c r="D105" s="63"/>
      <c r="E105" s="63"/>
      <c r="F105" s="63"/>
      <c r="G105" s="38" t="s">
        <v>96</v>
      </c>
      <c r="H105" s="39">
        <v>16.75</v>
      </c>
      <c r="I105" s="40">
        <v>16.75</v>
      </c>
      <c r="J105" s="39">
        <v>13</v>
      </c>
      <c r="K105" s="41">
        <v>1391</v>
      </c>
      <c r="L105" s="39">
        <v>23298</v>
      </c>
    </row>
    <row r="106" spans="1:12" s="62" customFormat="1" ht="15">
      <c r="A106" s="46" t="s">
        <v>13</v>
      </c>
      <c r="B106" s="63"/>
      <c r="C106" s="63"/>
      <c r="D106" s="63"/>
      <c r="E106" s="63"/>
      <c r="F106" s="63"/>
      <c r="G106" s="38" t="s">
        <v>96</v>
      </c>
      <c r="H106" s="39">
        <v>50</v>
      </c>
      <c r="I106" s="40">
        <v>59.5</v>
      </c>
      <c r="J106" s="39">
        <v>14</v>
      </c>
      <c r="K106" s="41">
        <v>1432</v>
      </c>
      <c r="L106" s="39">
        <v>85215</v>
      </c>
    </row>
    <row r="107" spans="1:12" s="62" customFormat="1" ht="15">
      <c r="A107" s="46" t="s">
        <v>15</v>
      </c>
      <c r="B107" s="63"/>
      <c r="C107" s="63"/>
      <c r="D107" s="63"/>
      <c r="E107" s="63"/>
      <c r="F107" s="63"/>
      <c r="G107" s="38" t="s">
        <v>101</v>
      </c>
      <c r="H107" s="39">
        <v>22</v>
      </c>
      <c r="I107" s="40">
        <v>28.2</v>
      </c>
      <c r="J107" s="39">
        <v>23</v>
      </c>
      <c r="K107" s="41">
        <v>1154</v>
      </c>
      <c r="L107" s="39">
        <v>32541</v>
      </c>
    </row>
    <row r="108" spans="1:12" s="62" customFormat="1" ht="15">
      <c r="A108" s="46" t="s">
        <v>14</v>
      </c>
      <c r="B108" s="63"/>
      <c r="C108" s="63"/>
      <c r="D108" s="63"/>
      <c r="E108" s="63"/>
      <c r="F108" s="63"/>
      <c r="G108" s="38" t="s">
        <v>101</v>
      </c>
      <c r="H108" s="39">
        <v>15.8</v>
      </c>
      <c r="I108" s="40">
        <v>16.2</v>
      </c>
      <c r="J108" s="39">
        <v>20</v>
      </c>
      <c r="K108" s="41">
        <v>804</v>
      </c>
      <c r="L108" s="39">
        <v>13018</v>
      </c>
    </row>
    <row r="109" spans="1:12" s="62" customFormat="1" ht="15">
      <c r="A109" s="46" t="s">
        <v>13</v>
      </c>
      <c r="B109" s="63"/>
      <c r="C109" s="63"/>
      <c r="D109" s="63"/>
      <c r="E109" s="63"/>
      <c r="F109" s="63"/>
      <c r="G109" s="38" t="s">
        <v>101</v>
      </c>
      <c r="H109" s="39">
        <v>37.8</v>
      </c>
      <c r="I109" s="40">
        <v>44.4</v>
      </c>
      <c r="J109" s="39">
        <v>21</v>
      </c>
      <c r="K109" s="41">
        <v>1026</v>
      </c>
      <c r="L109" s="39">
        <v>45559</v>
      </c>
    </row>
    <row r="110" spans="1:12" s="62" customFormat="1" ht="15">
      <c r="A110" s="46" t="s">
        <v>15</v>
      </c>
      <c r="B110" s="63"/>
      <c r="C110" s="63"/>
      <c r="D110" s="63"/>
      <c r="E110" s="63"/>
      <c r="F110" s="63"/>
      <c r="G110" s="38" t="s">
        <v>114</v>
      </c>
      <c r="H110" s="39">
        <v>30.25</v>
      </c>
      <c r="I110" s="40">
        <v>36</v>
      </c>
      <c r="J110" s="39">
        <v>20</v>
      </c>
      <c r="K110" s="41">
        <v>881</v>
      </c>
      <c r="L110" s="39">
        <v>31702</v>
      </c>
    </row>
    <row r="111" spans="1:12" s="62" customFormat="1" ht="15">
      <c r="A111" s="46" t="s">
        <v>14</v>
      </c>
      <c r="B111" s="63"/>
      <c r="C111" s="63"/>
      <c r="D111" s="63"/>
      <c r="E111" s="63"/>
      <c r="F111" s="63"/>
      <c r="G111" s="38" t="s">
        <v>114</v>
      </c>
      <c r="H111" s="39">
        <v>17</v>
      </c>
      <c r="I111" s="40">
        <v>17.25</v>
      </c>
      <c r="J111" s="39">
        <v>18</v>
      </c>
      <c r="K111" s="41">
        <v>720</v>
      </c>
      <c r="L111" s="39">
        <v>12425</v>
      </c>
    </row>
    <row r="112" spans="1:12" s="62" customFormat="1" ht="15">
      <c r="A112" s="46" t="s">
        <v>13</v>
      </c>
      <c r="B112" s="63"/>
      <c r="C112" s="63"/>
      <c r="D112" s="63"/>
      <c r="E112" s="63"/>
      <c r="F112" s="63"/>
      <c r="G112" s="38" t="s">
        <v>114</v>
      </c>
      <c r="H112" s="39">
        <v>47.25</v>
      </c>
      <c r="I112" s="40">
        <v>53.25</v>
      </c>
      <c r="J112" s="39">
        <v>20</v>
      </c>
      <c r="K112" s="41">
        <v>829</v>
      </c>
      <c r="L112" s="39">
        <v>44127</v>
      </c>
    </row>
    <row r="113" s="62" customFormat="1" ht="0" customHeight="1" hidden="1"/>
    <row r="114" s="62" customFormat="1" ht="8.25" customHeight="1"/>
    <row r="115" spans="1:14" s="62" customFormat="1" ht="153.75" customHeight="1">
      <c r="A115" s="45" t="s">
        <v>115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="62" customFormat="1" ht="0" customHeight="1" hidden="1"/>
  </sheetData>
  <sheetProtection/>
  <mergeCells count="102">
    <mergeCell ref="A111:F111"/>
    <mergeCell ref="A112:F112"/>
    <mergeCell ref="A115:N115"/>
    <mergeCell ref="A105:F105"/>
    <mergeCell ref="A106:F106"/>
    <mergeCell ref="A107:F107"/>
    <mergeCell ref="A108:F108"/>
    <mergeCell ref="A109:F109"/>
    <mergeCell ref="A110:F110"/>
    <mergeCell ref="A72:F72"/>
    <mergeCell ref="A73:F73"/>
    <mergeCell ref="A81:L81"/>
    <mergeCell ref="A102:F102"/>
    <mergeCell ref="A103:F103"/>
    <mergeCell ref="A104:F104"/>
    <mergeCell ref="A92:F92"/>
    <mergeCell ref="A93:F93"/>
    <mergeCell ref="A94:F94"/>
    <mergeCell ref="A86:F86"/>
    <mergeCell ref="A87:F87"/>
    <mergeCell ref="A88:F88"/>
    <mergeCell ref="A89:F89"/>
    <mergeCell ref="A90:F90"/>
    <mergeCell ref="A91:F91"/>
    <mergeCell ref="A82:F82"/>
    <mergeCell ref="A83:F83"/>
    <mergeCell ref="A84:F84"/>
    <mergeCell ref="A85:F85"/>
    <mergeCell ref="A75:F75"/>
    <mergeCell ref="A76:F76"/>
    <mergeCell ref="A77:F77"/>
    <mergeCell ref="A78:F78"/>
    <mergeCell ref="A74:F74"/>
    <mergeCell ref="A64:F64"/>
    <mergeCell ref="A65:F65"/>
    <mergeCell ref="A66:F66"/>
    <mergeCell ref="A33:F33"/>
    <mergeCell ref="A34:F34"/>
    <mergeCell ref="A54:F54"/>
    <mergeCell ref="A55:F55"/>
    <mergeCell ref="A58:F58"/>
    <mergeCell ref="A59:F59"/>
    <mergeCell ref="A42:F42"/>
    <mergeCell ref="A41:F41"/>
    <mergeCell ref="A60:F60"/>
    <mergeCell ref="A61:F61"/>
    <mergeCell ref="A62:F62"/>
    <mergeCell ref="A63:F63"/>
    <mergeCell ref="A36:F36"/>
    <mergeCell ref="A57:F57"/>
    <mergeCell ref="A49:F49"/>
    <mergeCell ref="A43:F43"/>
    <mergeCell ref="A47:L47"/>
    <mergeCell ref="A26:F26"/>
    <mergeCell ref="A37:F37"/>
    <mergeCell ref="A38:F38"/>
    <mergeCell ref="A32:F32"/>
    <mergeCell ref="A35:F35"/>
    <mergeCell ref="A40:F40"/>
    <mergeCell ref="A27:F27"/>
    <mergeCell ref="A28:F28"/>
    <mergeCell ref="A18:F18"/>
    <mergeCell ref="A52:F52"/>
    <mergeCell ref="A53:F53"/>
    <mergeCell ref="A44:F44"/>
    <mergeCell ref="A19:F19"/>
    <mergeCell ref="A39:F39"/>
    <mergeCell ref="A24:F24"/>
    <mergeCell ref="A25:F25"/>
    <mergeCell ref="A30:F30"/>
    <mergeCell ref="A31:F31"/>
    <mergeCell ref="E2:O3"/>
    <mergeCell ref="B3:B7"/>
    <mergeCell ref="E5:O5"/>
    <mergeCell ref="E7:O8"/>
    <mergeCell ref="F10:O10"/>
    <mergeCell ref="A13:L13"/>
    <mergeCell ref="A17:F17"/>
    <mergeCell ref="A20:F20"/>
    <mergeCell ref="A50:F50"/>
    <mergeCell ref="A51:F51"/>
    <mergeCell ref="A14:F14"/>
    <mergeCell ref="A15:F15"/>
    <mergeCell ref="A16:F16"/>
    <mergeCell ref="A70:F70"/>
    <mergeCell ref="A21:F21"/>
    <mergeCell ref="A22:F22"/>
    <mergeCell ref="A23:F23"/>
    <mergeCell ref="A29:F29"/>
    <mergeCell ref="A67:F67"/>
    <mergeCell ref="A68:F68"/>
    <mergeCell ref="A69:F69"/>
    <mergeCell ref="A95:F95"/>
    <mergeCell ref="A56:F56"/>
    <mergeCell ref="A48:F48"/>
    <mergeCell ref="A71:F71"/>
    <mergeCell ref="A96:F96"/>
    <mergeCell ref="A97:F97"/>
    <mergeCell ref="A98:F98"/>
    <mergeCell ref="A99:F99"/>
    <mergeCell ref="A100:F100"/>
    <mergeCell ref="A101:F101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R24" sqref="R24"/>
    </sheetView>
  </sheetViews>
  <sheetFormatPr defaultColWidth="9.140625" defaultRowHeight="12.75"/>
  <cols>
    <col min="1" max="1" width="1.7109375" style="62" customWidth="1"/>
    <col min="2" max="2" width="23.8515625" style="62" customWidth="1"/>
    <col min="3" max="3" width="2.7109375" style="62" customWidth="1"/>
    <col min="4" max="4" width="0" style="62" hidden="1" customWidth="1"/>
    <col min="5" max="5" width="0.71875" style="62" customWidth="1"/>
    <col min="6" max="6" width="4.140625" style="62" customWidth="1"/>
    <col min="7" max="7" width="18.57421875" style="62" customWidth="1"/>
    <col min="8" max="8" width="16.00390625" style="62" customWidth="1"/>
    <col min="9" max="10" width="14.421875" style="62" customWidth="1"/>
    <col min="11" max="11" width="15.57421875" style="62" customWidth="1"/>
    <col min="12" max="12" width="16.57421875" style="62" customWidth="1"/>
    <col min="13" max="13" width="1.421875" style="62" customWidth="1"/>
    <col min="14" max="14" width="20.8515625" style="62" customWidth="1"/>
    <col min="15" max="15" width="18.8515625" style="62" customWidth="1"/>
    <col min="16" max="17" width="0" style="62" hidden="1" customWidth="1"/>
    <col min="18" max="16384" width="9.140625" style="62" customWidth="1"/>
  </cols>
  <sheetData>
    <row r="1" s="62" customFormat="1" ht="9" customHeight="1"/>
    <row r="2" spans="5:15" s="62" customFormat="1" ht="15">
      <c r="E2" s="49" t="s">
        <v>26</v>
      </c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s="62" customFormat="1" ht="15" customHeight="1">
      <c r="B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2:13" s="62" customFormat="1" ht="0.75" customHeight="1">
      <c r="B4" s="63"/>
      <c r="E4" s="64"/>
      <c r="F4" s="64"/>
      <c r="G4" s="64"/>
      <c r="H4" s="64"/>
      <c r="I4" s="64"/>
      <c r="J4" s="64"/>
      <c r="K4" s="64"/>
      <c r="L4" s="64"/>
      <c r="M4" s="64"/>
    </row>
    <row r="5" spans="2:15" s="62" customFormat="1" ht="14.25" customHeight="1">
      <c r="B5" s="63"/>
      <c r="E5" s="50" t="s">
        <v>113</v>
      </c>
      <c r="F5" s="63"/>
      <c r="G5" s="63"/>
      <c r="H5" s="63"/>
      <c r="I5" s="63"/>
      <c r="J5" s="63"/>
      <c r="K5" s="63"/>
      <c r="L5" s="63"/>
      <c r="M5" s="63"/>
      <c r="N5" s="63"/>
      <c r="O5" s="63"/>
    </row>
    <row r="6" s="62" customFormat="1" ht="3" customHeight="1">
      <c r="B6" s="63"/>
    </row>
    <row r="7" spans="2:15" s="62" customFormat="1" ht="8.25" customHeight="1">
      <c r="B7" s="63"/>
      <c r="E7" s="51" t="s">
        <v>52</v>
      </c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5:15" s="62" customFormat="1" ht="15"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="62" customFormat="1" ht="6" customHeight="1"/>
    <row r="10" spans="6:15" s="62" customFormat="1" ht="9.75" customHeight="1">
      <c r="F10" s="51" t="s">
        <v>52</v>
      </c>
      <c r="G10" s="63"/>
      <c r="H10" s="63"/>
      <c r="I10" s="63"/>
      <c r="J10" s="63"/>
      <c r="K10" s="63"/>
      <c r="L10" s="63"/>
      <c r="M10" s="63"/>
      <c r="N10" s="63"/>
      <c r="O10" s="63"/>
    </row>
    <row r="11" s="62" customFormat="1" ht="16.5" customHeight="1"/>
    <row r="12" s="62" customFormat="1" ht="3.75" customHeight="1"/>
    <row r="13" spans="1:12" s="62" customFormat="1" ht="16.5" customHeight="1">
      <c r="A13" s="47" t="s">
        <v>25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s="62" customFormat="1" ht="39">
      <c r="A14" s="48" t="s">
        <v>22</v>
      </c>
      <c r="B14" s="65"/>
      <c r="C14" s="65"/>
      <c r="D14" s="65"/>
      <c r="E14" s="65"/>
      <c r="F14" s="65"/>
      <c r="G14" s="37" t="s">
        <v>21</v>
      </c>
      <c r="H14" s="37" t="s">
        <v>20</v>
      </c>
      <c r="I14" s="37" t="s">
        <v>19</v>
      </c>
      <c r="J14" s="37" t="s">
        <v>18</v>
      </c>
      <c r="K14" s="37" t="s">
        <v>17</v>
      </c>
      <c r="L14" s="37" t="s">
        <v>16</v>
      </c>
    </row>
    <row r="15" spans="1:12" s="62" customFormat="1" ht="15">
      <c r="A15" s="46" t="s">
        <v>15</v>
      </c>
      <c r="B15" s="63"/>
      <c r="C15" s="63"/>
      <c r="D15" s="63"/>
      <c r="E15" s="63"/>
      <c r="F15" s="63"/>
      <c r="G15" s="38" t="s">
        <v>37</v>
      </c>
      <c r="H15" s="39">
        <v>441.595</v>
      </c>
      <c r="I15" s="40">
        <v>2411.695</v>
      </c>
      <c r="J15" s="39">
        <v>308</v>
      </c>
      <c r="K15" s="41">
        <v>27156</v>
      </c>
      <c r="L15" s="39">
        <v>65492610</v>
      </c>
    </row>
    <row r="16" spans="1:12" s="62" customFormat="1" ht="15">
      <c r="A16" s="46" t="s">
        <v>14</v>
      </c>
      <c r="B16" s="63"/>
      <c r="C16" s="63"/>
      <c r="D16" s="63"/>
      <c r="E16" s="63"/>
      <c r="F16" s="63"/>
      <c r="G16" s="38" t="s">
        <v>37</v>
      </c>
      <c r="H16" s="39">
        <v>749.555</v>
      </c>
      <c r="I16" s="40">
        <v>1053.725</v>
      </c>
      <c r="J16" s="39">
        <v>308</v>
      </c>
      <c r="K16" s="41">
        <v>11744</v>
      </c>
      <c r="L16" s="39">
        <v>12375079</v>
      </c>
    </row>
    <row r="17" spans="1:12" s="62" customFormat="1" ht="15">
      <c r="A17" s="46" t="s">
        <v>13</v>
      </c>
      <c r="B17" s="63"/>
      <c r="C17" s="63"/>
      <c r="D17" s="63"/>
      <c r="E17" s="63"/>
      <c r="F17" s="63"/>
      <c r="G17" s="38" t="s">
        <v>37</v>
      </c>
      <c r="H17" s="39">
        <v>1191.15</v>
      </c>
      <c r="I17" s="40">
        <v>3465.42</v>
      </c>
      <c r="J17" s="39">
        <v>308</v>
      </c>
      <c r="K17" s="41">
        <v>22470</v>
      </c>
      <c r="L17" s="39">
        <v>77867689</v>
      </c>
    </row>
    <row r="18" s="62" customFormat="1" ht="14.25" customHeight="1"/>
    <row r="19" spans="1:12" s="62" customFormat="1" ht="16.5" customHeight="1">
      <c r="A19" s="47" t="s">
        <v>24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s="62" customFormat="1" ht="39">
      <c r="A20" s="48" t="s">
        <v>22</v>
      </c>
      <c r="B20" s="65"/>
      <c r="C20" s="65"/>
      <c r="D20" s="65"/>
      <c r="E20" s="65"/>
      <c r="F20" s="65"/>
      <c r="G20" s="37" t="s">
        <v>21</v>
      </c>
      <c r="H20" s="37" t="s">
        <v>20</v>
      </c>
      <c r="I20" s="37" t="s">
        <v>19</v>
      </c>
      <c r="J20" s="37" t="s">
        <v>18</v>
      </c>
      <c r="K20" s="37" t="s">
        <v>17</v>
      </c>
      <c r="L20" s="37" t="s">
        <v>16</v>
      </c>
    </row>
    <row r="21" spans="1:12" s="62" customFormat="1" ht="15">
      <c r="A21" s="46" t="s">
        <v>15</v>
      </c>
      <c r="B21" s="63"/>
      <c r="C21" s="63"/>
      <c r="D21" s="63"/>
      <c r="E21" s="63"/>
      <c r="F21" s="63"/>
      <c r="G21" s="38" t="s">
        <v>37</v>
      </c>
      <c r="H21" s="39">
        <v>441.5</v>
      </c>
      <c r="I21" s="40">
        <v>2392.365</v>
      </c>
      <c r="J21" s="39">
        <v>306</v>
      </c>
      <c r="K21" s="41">
        <v>27153</v>
      </c>
      <c r="L21" s="39">
        <v>64960329</v>
      </c>
    </row>
    <row r="22" spans="1:12" s="62" customFormat="1" ht="15">
      <c r="A22" s="46" t="s">
        <v>14</v>
      </c>
      <c r="B22" s="63"/>
      <c r="C22" s="63"/>
      <c r="D22" s="63"/>
      <c r="E22" s="63"/>
      <c r="F22" s="63"/>
      <c r="G22" s="38" t="s">
        <v>37</v>
      </c>
      <c r="H22" s="39">
        <v>747.48</v>
      </c>
      <c r="I22" s="40">
        <v>1050.195</v>
      </c>
      <c r="J22" s="39">
        <v>305</v>
      </c>
      <c r="K22" s="41">
        <v>11621</v>
      </c>
      <c r="L22" s="39">
        <v>12204130</v>
      </c>
    </row>
    <row r="23" spans="1:12" s="62" customFormat="1" ht="15">
      <c r="A23" s="46" t="s">
        <v>13</v>
      </c>
      <c r="B23" s="63"/>
      <c r="C23" s="63"/>
      <c r="D23" s="63"/>
      <c r="E23" s="63"/>
      <c r="F23" s="63"/>
      <c r="G23" s="38" t="s">
        <v>37</v>
      </c>
      <c r="H23" s="39">
        <v>1188.98</v>
      </c>
      <c r="I23" s="40">
        <v>3442.56</v>
      </c>
      <c r="J23" s="39">
        <v>306</v>
      </c>
      <c r="K23" s="41">
        <v>22415</v>
      </c>
      <c r="L23" s="39">
        <v>77164459</v>
      </c>
    </row>
    <row r="24" s="62" customFormat="1" ht="11.25" customHeight="1"/>
    <row r="25" spans="1:12" s="62" customFormat="1" ht="16.5" customHeight="1">
      <c r="A25" s="47" t="s">
        <v>23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s="62" customFormat="1" ht="39">
      <c r="A26" s="48" t="s">
        <v>22</v>
      </c>
      <c r="B26" s="65"/>
      <c r="C26" s="65"/>
      <c r="D26" s="65"/>
      <c r="E26" s="65"/>
      <c r="F26" s="65"/>
      <c r="G26" s="37" t="s">
        <v>21</v>
      </c>
      <c r="H26" s="37" t="s">
        <v>20</v>
      </c>
      <c r="I26" s="37" t="s">
        <v>19</v>
      </c>
      <c r="J26" s="37" t="s">
        <v>18</v>
      </c>
      <c r="K26" s="37" t="s">
        <v>17</v>
      </c>
      <c r="L26" s="37" t="s">
        <v>16</v>
      </c>
    </row>
    <row r="27" spans="1:12" s="62" customFormat="1" ht="15">
      <c r="A27" s="46" t="s">
        <v>15</v>
      </c>
      <c r="B27" s="63"/>
      <c r="C27" s="63"/>
      <c r="D27" s="63"/>
      <c r="E27" s="63"/>
      <c r="F27" s="63"/>
      <c r="G27" s="38" t="s">
        <v>37</v>
      </c>
      <c r="H27" s="39">
        <v>43.73</v>
      </c>
      <c r="I27" s="40">
        <v>55.04</v>
      </c>
      <c r="J27" s="39">
        <v>183</v>
      </c>
      <c r="K27" s="41">
        <v>9671</v>
      </c>
      <c r="L27" s="39">
        <v>532281</v>
      </c>
    </row>
    <row r="28" spans="1:12" s="62" customFormat="1" ht="15">
      <c r="A28" s="46" t="s">
        <v>14</v>
      </c>
      <c r="B28" s="63"/>
      <c r="C28" s="63"/>
      <c r="D28" s="63"/>
      <c r="E28" s="63"/>
      <c r="F28" s="63"/>
      <c r="G28" s="38" t="s">
        <v>37</v>
      </c>
      <c r="H28" s="39">
        <v>20.81</v>
      </c>
      <c r="I28" s="40">
        <v>21.355</v>
      </c>
      <c r="J28" s="39">
        <v>173</v>
      </c>
      <c r="K28" s="41">
        <v>8005</v>
      </c>
      <c r="L28" s="39">
        <v>170949</v>
      </c>
    </row>
    <row r="29" spans="1:12" s="62" customFormat="1" ht="15">
      <c r="A29" s="46" t="s">
        <v>13</v>
      </c>
      <c r="B29" s="63"/>
      <c r="C29" s="63"/>
      <c r="D29" s="63"/>
      <c r="E29" s="63"/>
      <c r="F29" s="63"/>
      <c r="G29" s="38" t="s">
        <v>37</v>
      </c>
      <c r="H29" s="39">
        <v>64.54</v>
      </c>
      <c r="I29" s="40">
        <v>76.3950000000001</v>
      </c>
      <c r="J29" s="39">
        <v>180</v>
      </c>
      <c r="K29" s="41">
        <v>9205</v>
      </c>
      <c r="L29" s="39">
        <v>703230</v>
      </c>
    </row>
    <row r="30" s="62" customFormat="1" ht="8.25" customHeight="1"/>
    <row r="31" spans="1:14" s="62" customFormat="1" ht="153.75" customHeight="1">
      <c r="A31" s="45" t="s">
        <v>115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="62" customFormat="1" ht="0" customHeight="1" hidden="1"/>
  </sheetData>
  <sheetProtection/>
  <mergeCells count="21">
    <mergeCell ref="A16:F16"/>
    <mergeCell ref="A14:F14"/>
    <mergeCell ref="A21:F21"/>
    <mergeCell ref="E2:O3"/>
    <mergeCell ref="B3:B7"/>
    <mergeCell ref="E5:O5"/>
    <mergeCell ref="E7:O8"/>
    <mergeCell ref="A15:F15"/>
    <mergeCell ref="A20:F20"/>
    <mergeCell ref="F10:O10"/>
    <mergeCell ref="A13:L13"/>
    <mergeCell ref="A29:F29"/>
    <mergeCell ref="A31:N31"/>
    <mergeCell ref="A27:F27"/>
    <mergeCell ref="A28:F28"/>
    <mergeCell ref="A17:F17"/>
    <mergeCell ref="A19:L19"/>
    <mergeCell ref="A23:F23"/>
    <mergeCell ref="A26:F26"/>
    <mergeCell ref="A22:F22"/>
    <mergeCell ref="A25:L25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U22" sqref="U22"/>
    </sheetView>
  </sheetViews>
  <sheetFormatPr defaultColWidth="9.140625" defaultRowHeight="12.75"/>
  <cols>
    <col min="1" max="1" width="1.7109375" style="62" customWidth="1"/>
    <col min="2" max="2" width="23.8515625" style="62" customWidth="1"/>
    <col min="3" max="3" width="2.7109375" style="62" customWidth="1"/>
    <col min="4" max="4" width="0" style="62" hidden="1" customWidth="1"/>
    <col min="5" max="5" width="0.71875" style="62" customWidth="1"/>
    <col min="6" max="6" width="4.140625" style="62" customWidth="1"/>
    <col min="7" max="7" width="18.57421875" style="62" customWidth="1"/>
    <col min="8" max="8" width="16.00390625" style="62" customWidth="1"/>
    <col min="9" max="10" width="14.421875" style="62" customWidth="1"/>
    <col min="11" max="11" width="15.57421875" style="62" customWidth="1"/>
    <col min="12" max="12" width="16.57421875" style="62" customWidth="1"/>
    <col min="13" max="13" width="1.421875" style="62" customWidth="1"/>
    <col min="14" max="14" width="20.8515625" style="62" customWidth="1"/>
    <col min="15" max="15" width="18.8515625" style="62" customWidth="1"/>
    <col min="16" max="17" width="0" style="62" hidden="1" customWidth="1"/>
    <col min="18" max="16384" width="9.140625" style="62" customWidth="1"/>
  </cols>
  <sheetData>
    <row r="1" s="62" customFormat="1" ht="9" customHeight="1"/>
    <row r="2" spans="5:15" s="62" customFormat="1" ht="15">
      <c r="E2" s="49" t="s">
        <v>26</v>
      </c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s="62" customFormat="1" ht="15" customHeight="1">
      <c r="B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2:13" s="62" customFormat="1" ht="0.75" customHeight="1">
      <c r="B4" s="63"/>
      <c r="E4" s="64"/>
      <c r="F4" s="64"/>
      <c r="G4" s="64"/>
      <c r="H4" s="64"/>
      <c r="I4" s="64"/>
      <c r="J4" s="64"/>
      <c r="K4" s="64"/>
      <c r="L4" s="64"/>
      <c r="M4" s="64"/>
    </row>
    <row r="5" spans="2:15" s="62" customFormat="1" ht="14.25" customHeight="1">
      <c r="B5" s="63"/>
      <c r="E5" s="50" t="s">
        <v>116</v>
      </c>
      <c r="F5" s="63"/>
      <c r="G5" s="63"/>
      <c r="H5" s="63"/>
      <c r="I5" s="63"/>
      <c r="J5" s="63"/>
      <c r="K5" s="63"/>
      <c r="L5" s="63"/>
      <c r="M5" s="63"/>
      <c r="N5" s="63"/>
      <c r="O5" s="63"/>
    </row>
    <row r="6" s="62" customFormat="1" ht="3" customHeight="1">
      <c r="B6" s="63"/>
    </row>
    <row r="7" spans="2:15" s="62" customFormat="1" ht="8.25" customHeight="1">
      <c r="B7" s="63"/>
      <c r="E7" s="51" t="s">
        <v>52</v>
      </c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5:15" s="62" customFormat="1" ht="15"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="62" customFormat="1" ht="6" customHeight="1"/>
    <row r="10" spans="6:15" s="62" customFormat="1" ht="9.75" customHeight="1">
      <c r="F10" s="51" t="s">
        <v>52</v>
      </c>
      <c r="G10" s="63"/>
      <c r="H10" s="63"/>
      <c r="I10" s="63"/>
      <c r="J10" s="63"/>
      <c r="K10" s="63"/>
      <c r="L10" s="63"/>
      <c r="M10" s="63"/>
      <c r="N10" s="63"/>
      <c r="O10" s="63"/>
    </row>
    <row r="11" s="62" customFormat="1" ht="16.5" customHeight="1"/>
    <row r="12" s="62" customFormat="1" ht="3.75" customHeight="1"/>
    <row r="13" spans="1:12" s="62" customFormat="1" ht="16.5" customHeight="1">
      <c r="A13" s="47" t="s">
        <v>25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s="62" customFormat="1" ht="39">
      <c r="A14" s="48" t="s">
        <v>22</v>
      </c>
      <c r="B14" s="65"/>
      <c r="C14" s="65"/>
      <c r="D14" s="65"/>
      <c r="E14" s="65"/>
      <c r="F14" s="65"/>
      <c r="G14" s="37" t="s">
        <v>21</v>
      </c>
      <c r="H14" s="37" t="s">
        <v>20</v>
      </c>
      <c r="I14" s="37" t="s">
        <v>19</v>
      </c>
      <c r="J14" s="37" t="s">
        <v>18</v>
      </c>
      <c r="K14" s="37" t="s">
        <v>17</v>
      </c>
      <c r="L14" s="37" t="s">
        <v>16</v>
      </c>
    </row>
    <row r="15" spans="1:12" s="62" customFormat="1" ht="15">
      <c r="A15" s="46" t="s">
        <v>15</v>
      </c>
      <c r="B15" s="63"/>
      <c r="C15" s="63"/>
      <c r="D15" s="63"/>
      <c r="E15" s="63"/>
      <c r="F15" s="63"/>
      <c r="G15" s="38" t="s">
        <v>37</v>
      </c>
      <c r="H15" s="39">
        <v>444</v>
      </c>
      <c r="I15" s="40">
        <v>2425</v>
      </c>
      <c r="J15" s="39">
        <v>28</v>
      </c>
      <c r="K15" s="41">
        <v>2901</v>
      </c>
      <c r="L15" s="39">
        <v>7035318</v>
      </c>
    </row>
    <row r="16" spans="1:12" s="62" customFormat="1" ht="15">
      <c r="A16" s="46" t="s">
        <v>14</v>
      </c>
      <c r="B16" s="63"/>
      <c r="C16" s="63"/>
      <c r="D16" s="63"/>
      <c r="E16" s="63"/>
      <c r="F16" s="63"/>
      <c r="G16" s="38" t="s">
        <v>37</v>
      </c>
      <c r="H16" s="39">
        <v>755.5</v>
      </c>
      <c r="I16" s="40">
        <v>1047.5</v>
      </c>
      <c r="J16" s="39">
        <v>28</v>
      </c>
      <c r="K16" s="41">
        <v>1312</v>
      </c>
      <c r="L16" s="39">
        <v>1374632</v>
      </c>
    </row>
    <row r="17" spans="1:12" s="62" customFormat="1" ht="15">
      <c r="A17" s="46" t="s">
        <v>13</v>
      </c>
      <c r="B17" s="63"/>
      <c r="C17" s="63"/>
      <c r="D17" s="63"/>
      <c r="E17" s="63"/>
      <c r="F17" s="63"/>
      <c r="G17" s="38" t="s">
        <v>37</v>
      </c>
      <c r="H17" s="39">
        <v>1199.5</v>
      </c>
      <c r="I17" s="40">
        <v>3472.5</v>
      </c>
      <c r="J17" s="39">
        <v>28</v>
      </c>
      <c r="K17" s="41">
        <v>2422</v>
      </c>
      <c r="L17" s="39">
        <v>8409950</v>
      </c>
    </row>
    <row r="18" s="62" customFormat="1" ht="14.25" customHeight="1"/>
    <row r="19" spans="1:12" s="62" customFormat="1" ht="16.5" customHeight="1">
      <c r="A19" s="47" t="s">
        <v>24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s="62" customFormat="1" ht="39">
      <c r="A20" s="48" t="s">
        <v>22</v>
      </c>
      <c r="B20" s="65"/>
      <c r="C20" s="65"/>
      <c r="D20" s="65"/>
      <c r="E20" s="65"/>
      <c r="F20" s="65"/>
      <c r="G20" s="37" t="s">
        <v>21</v>
      </c>
      <c r="H20" s="37" t="s">
        <v>20</v>
      </c>
      <c r="I20" s="37" t="s">
        <v>19</v>
      </c>
      <c r="J20" s="37" t="s">
        <v>18</v>
      </c>
      <c r="K20" s="37" t="s">
        <v>17</v>
      </c>
      <c r="L20" s="37" t="s">
        <v>16</v>
      </c>
    </row>
    <row r="21" spans="1:12" s="62" customFormat="1" ht="15">
      <c r="A21" s="46" t="s">
        <v>15</v>
      </c>
      <c r="B21" s="63"/>
      <c r="C21" s="63"/>
      <c r="D21" s="63"/>
      <c r="E21" s="63"/>
      <c r="F21" s="63"/>
      <c r="G21" s="38" t="s">
        <v>37</v>
      </c>
      <c r="H21" s="39">
        <v>444</v>
      </c>
      <c r="I21" s="40">
        <v>2406.5</v>
      </c>
      <c r="J21" s="39">
        <v>28</v>
      </c>
      <c r="K21" s="41">
        <v>2910</v>
      </c>
      <c r="L21" s="39">
        <v>7003616</v>
      </c>
    </row>
    <row r="22" spans="1:12" s="62" customFormat="1" ht="15">
      <c r="A22" s="46" t="s">
        <v>14</v>
      </c>
      <c r="B22" s="63"/>
      <c r="C22" s="63"/>
      <c r="D22" s="63"/>
      <c r="E22" s="63"/>
      <c r="F22" s="63"/>
      <c r="G22" s="38" t="s">
        <v>37</v>
      </c>
      <c r="H22" s="39">
        <v>754.25</v>
      </c>
      <c r="I22" s="40">
        <v>1043.75</v>
      </c>
      <c r="J22" s="39">
        <v>28</v>
      </c>
      <c r="K22" s="41">
        <v>1305</v>
      </c>
      <c r="L22" s="39">
        <v>1362207</v>
      </c>
    </row>
    <row r="23" spans="1:12" s="62" customFormat="1" ht="15">
      <c r="A23" s="46" t="s">
        <v>13</v>
      </c>
      <c r="B23" s="63"/>
      <c r="C23" s="63"/>
      <c r="D23" s="63"/>
      <c r="E23" s="63"/>
      <c r="F23" s="63"/>
      <c r="G23" s="38" t="s">
        <v>37</v>
      </c>
      <c r="H23" s="39">
        <v>1198.25</v>
      </c>
      <c r="I23" s="40">
        <v>3450.25</v>
      </c>
      <c r="J23" s="39">
        <v>28</v>
      </c>
      <c r="K23" s="41">
        <v>2425</v>
      </c>
      <c r="L23" s="39">
        <v>8365823</v>
      </c>
    </row>
    <row r="24" s="62" customFormat="1" ht="11.25" customHeight="1"/>
    <row r="25" spans="1:12" s="62" customFormat="1" ht="16.5" customHeight="1">
      <c r="A25" s="47" t="s">
        <v>23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s="62" customFormat="1" ht="39">
      <c r="A26" s="48" t="s">
        <v>22</v>
      </c>
      <c r="B26" s="65"/>
      <c r="C26" s="65"/>
      <c r="D26" s="65"/>
      <c r="E26" s="65"/>
      <c r="F26" s="65"/>
      <c r="G26" s="37" t="s">
        <v>21</v>
      </c>
      <c r="H26" s="37" t="s">
        <v>20</v>
      </c>
      <c r="I26" s="37" t="s">
        <v>19</v>
      </c>
      <c r="J26" s="37" t="s">
        <v>18</v>
      </c>
      <c r="K26" s="37" t="s">
        <v>17</v>
      </c>
      <c r="L26" s="37" t="s">
        <v>16</v>
      </c>
    </row>
    <row r="27" spans="1:12" s="62" customFormat="1" ht="15">
      <c r="A27" s="46" t="s">
        <v>15</v>
      </c>
      <c r="B27" s="63"/>
      <c r="C27" s="63"/>
      <c r="D27" s="63"/>
      <c r="E27" s="63"/>
      <c r="F27" s="63"/>
      <c r="G27" s="38" t="s">
        <v>37</v>
      </c>
      <c r="H27" s="39">
        <v>30.25</v>
      </c>
      <c r="I27" s="40">
        <v>36</v>
      </c>
      <c r="J27" s="39">
        <v>20</v>
      </c>
      <c r="K27" s="41">
        <v>881</v>
      </c>
      <c r="L27" s="39">
        <v>31702</v>
      </c>
    </row>
    <row r="28" spans="1:12" s="62" customFormat="1" ht="15">
      <c r="A28" s="46" t="s">
        <v>14</v>
      </c>
      <c r="B28" s="63"/>
      <c r="C28" s="63"/>
      <c r="D28" s="63"/>
      <c r="E28" s="63"/>
      <c r="F28" s="63"/>
      <c r="G28" s="38" t="s">
        <v>37</v>
      </c>
      <c r="H28" s="39">
        <v>17</v>
      </c>
      <c r="I28" s="40">
        <v>17.25</v>
      </c>
      <c r="J28" s="39">
        <v>18</v>
      </c>
      <c r="K28" s="41">
        <v>720</v>
      </c>
      <c r="L28" s="39">
        <v>12425</v>
      </c>
    </row>
    <row r="29" spans="1:12" s="62" customFormat="1" ht="15">
      <c r="A29" s="46" t="s">
        <v>13</v>
      </c>
      <c r="B29" s="63"/>
      <c r="C29" s="63"/>
      <c r="D29" s="63"/>
      <c r="E29" s="63"/>
      <c r="F29" s="63"/>
      <c r="G29" s="38" t="s">
        <v>37</v>
      </c>
      <c r="H29" s="39">
        <v>47.25</v>
      </c>
      <c r="I29" s="40">
        <v>53.25</v>
      </c>
      <c r="J29" s="39">
        <v>20</v>
      </c>
      <c r="K29" s="41">
        <v>829</v>
      </c>
      <c r="L29" s="39">
        <v>44127</v>
      </c>
    </row>
    <row r="30" s="62" customFormat="1" ht="8.25" customHeight="1"/>
    <row r="31" spans="1:14" s="62" customFormat="1" ht="153.75" customHeight="1">
      <c r="A31" s="45" t="s">
        <v>115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="62" customFormat="1" ht="0" customHeight="1" hidden="1"/>
  </sheetData>
  <sheetProtection/>
  <mergeCells count="21">
    <mergeCell ref="A28:F28"/>
    <mergeCell ref="A29:F29"/>
    <mergeCell ref="A26:F26"/>
    <mergeCell ref="A31:N31"/>
    <mergeCell ref="F10:O10"/>
    <mergeCell ref="A13:L13"/>
    <mergeCell ref="A16:F16"/>
    <mergeCell ref="A17:F17"/>
    <mergeCell ref="A27:F27"/>
    <mergeCell ref="E2:O3"/>
    <mergeCell ref="B3:B7"/>
    <mergeCell ref="E5:O5"/>
    <mergeCell ref="E7:O8"/>
    <mergeCell ref="A15:F15"/>
    <mergeCell ref="A20:F20"/>
    <mergeCell ref="A25:L25"/>
    <mergeCell ref="A19:L19"/>
    <mergeCell ref="A22:F22"/>
    <mergeCell ref="A14:F14"/>
    <mergeCell ref="A21:F21"/>
    <mergeCell ref="A23:F23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0.71875" style="62" customWidth="1"/>
    <col min="2" max="2" width="0.13671875" style="62" customWidth="1"/>
    <col min="3" max="3" width="0.2890625" style="62" customWidth="1"/>
    <col min="4" max="4" width="5.00390625" style="62" customWidth="1"/>
    <col min="5" max="5" width="0.13671875" style="62" customWidth="1"/>
    <col min="6" max="6" width="18.7109375" style="62" customWidth="1"/>
    <col min="7" max="7" width="2.28125" style="62" customWidth="1"/>
    <col min="8" max="8" width="24.8515625" style="62" customWidth="1"/>
    <col min="9" max="9" width="0.13671875" style="62" customWidth="1"/>
    <col min="10" max="10" width="17.8515625" style="62" customWidth="1"/>
    <col min="11" max="11" width="15.8515625" style="62" customWidth="1"/>
    <col min="12" max="12" width="0.13671875" style="62" customWidth="1"/>
    <col min="13" max="13" width="10.140625" style="62" customWidth="1"/>
    <col min="14" max="14" width="0.5625" style="62" customWidth="1"/>
    <col min="15" max="15" width="0.13671875" style="62" customWidth="1"/>
    <col min="16" max="16" width="10.7109375" style="62" customWidth="1"/>
    <col min="17" max="17" width="0.13671875" style="62" customWidth="1"/>
    <col min="18" max="18" width="6.140625" style="62" customWidth="1"/>
    <col min="19" max="19" width="3.421875" style="62" customWidth="1"/>
    <col min="20" max="20" width="1.1484375" style="62" customWidth="1"/>
    <col min="21" max="21" width="0" style="62" hidden="1" customWidth="1"/>
    <col min="22" max="22" width="0.13671875" style="62" customWidth="1"/>
    <col min="23" max="23" width="0" style="62" hidden="1" customWidth="1"/>
    <col min="24" max="24" width="1.57421875" style="62" customWidth="1"/>
    <col min="25" max="16384" width="9.140625" style="62" customWidth="1"/>
  </cols>
  <sheetData>
    <row r="1" spans="8:13" s="62" customFormat="1" ht="15">
      <c r="H1" s="49" t="s">
        <v>51</v>
      </c>
      <c r="I1" s="63"/>
      <c r="J1" s="63"/>
      <c r="K1" s="63"/>
      <c r="L1" s="63"/>
      <c r="M1" s="63"/>
    </row>
    <row r="2" spans="4:13" s="62" customFormat="1" ht="11.25" customHeight="1">
      <c r="D2" s="63"/>
      <c r="E2" s="63"/>
      <c r="F2" s="63"/>
      <c r="H2" s="63"/>
      <c r="I2" s="63"/>
      <c r="J2" s="63"/>
      <c r="K2" s="63"/>
      <c r="L2" s="63"/>
      <c r="M2" s="63"/>
    </row>
    <row r="3" spans="4:18" s="62" customFormat="1" ht="0.75" customHeight="1">
      <c r="D3" s="63"/>
      <c r="E3" s="63"/>
      <c r="F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4:6" s="62" customFormat="1" ht="4.5" customHeight="1">
      <c r="D4" s="63"/>
      <c r="E4" s="63"/>
      <c r="F4" s="63"/>
    </row>
    <row r="5" spans="4:18" s="62" customFormat="1" ht="12" customHeight="1">
      <c r="D5" s="63"/>
      <c r="E5" s="63"/>
      <c r="F5" s="63"/>
      <c r="H5" s="50" t="s">
        <v>116</v>
      </c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6" s="62" customFormat="1" ht="2.25" customHeight="1">
      <c r="D6" s="63"/>
      <c r="E6" s="63"/>
      <c r="F6" s="63"/>
    </row>
    <row r="7" spans="4:18" s="62" customFormat="1" ht="9.75" customHeight="1">
      <c r="D7" s="63"/>
      <c r="E7" s="63"/>
      <c r="F7" s="63"/>
      <c r="H7" s="51" t="s">
        <v>52</v>
      </c>
      <c r="I7" s="63"/>
      <c r="J7" s="63"/>
      <c r="K7" s="63"/>
      <c r="L7" s="63"/>
      <c r="M7" s="63"/>
      <c r="N7" s="63"/>
      <c r="O7" s="63"/>
      <c r="P7" s="63"/>
      <c r="Q7" s="63"/>
      <c r="R7" s="63"/>
    </row>
    <row r="8" s="62" customFormat="1" ht="3" customHeight="1"/>
    <row r="9" spans="8:18" s="62" customFormat="1" ht="9.75" customHeight="1">
      <c r="H9" s="51" t="s">
        <v>52</v>
      </c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="62" customFormat="1" ht="3" customHeight="1"/>
    <row r="11" s="62" customFormat="1" ht="6" customHeight="1"/>
    <row r="12" spans="3:22" s="62" customFormat="1" ht="27.75" customHeight="1">
      <c r="C12" s="52" t="s">
        <v>28</v>
      </c>
      <c r="D12" s="65"/>
      <c r="E12" s="65"/>
      <c r="F12" s="52" t="s">
        <v>29</v>
      </c>
      <c r="G12" s="65"/>
      <c r="H12" s="65"/>
      <c r="I12" s="65"/>
      <c r="J12" s="53" t="s">
        <v>30</v>
      </c>
      <c r="K12" s="65"/>
      <c r="L12" s="65"/>
      <c r="M12" s="54" t="s">
        <v>31</v>
      </c>
      <c r="N12" s="65"/>
      <c r="O12" s="65"/>
      <c r="P12" s="54" t="s">
        <v>32</v>
      </c>
      <c r="Q12" s="65"/>
      <c r="R12" s="54" t="s">
        <v>33</v>
      </c>
      <c r="S12" s="65"/>
      <c r="T12" s="65"/>
      <c r="U12" s="65"/>
      <c r="V12" s="65"/>
    </row>
    <row r="13" spans="3:22" s="62" customFormat="1" ht="13.5" customHeight="1">
      <c r="C13" s="55">
        <v>1</v>
      </c>
      <c r="D13" s="63"/>
      <c r="E13" s="63"/>
      <c r="F13" s="56" t="s">
        <v>117</v>
      </c>
      <c r="G13" s="63"/>
      <c r="H13" s="63"/>
      <c r="I13" s="63"/>
      <c r="J13" s="57" t="s">
        <v>34</v>
      </c>
      <c r="K13" s="63"/>
      <c r="L13" s="63"/>
      <c r="M13" s="58">
        <v>43741</v>
      </c>
      <c r="N13" s="63"/>
      <c r="O13" s="63"/>
      <c r="P13" s="59">
        <v>22892</v>
      </c>
      <c r="Q13" s="63"/>
      <c r="R13" s="60">
        <v>3560969</v>
      </c>
      <c r="S13" s="63"/>
      <c r="T13" s="63"/>
      <c r="U13" s="63"/>
      <c r="V13" s="63"/>
    </row>
    <row r="14" spans="3:22" s="62" customFormat="1" ht="14.25" customHeight="1">
      <c r="C14" s="55">
        <v>2</v>
      </c>
      <c r="D14" s="63"/>
      <c r="E14" s="63"/>
      <c r="F14" s="56" t="s">
        <v>118</v>
      </c>
      <c r="G14" s="63"/>
      <c r="H14" s="63"/>
      <c r="I14" s="63"/>
      <c r="J14" s="57" t="s">
        <v>35</v>
      </c>
      <c r="K14" s="63"/>
      <c r="L14" s="63"/>
      <c r="M14" s="58">
        <v>43755</v>
      </c>
      <c r="N14" s="63"/>
      <c r="O14" s="63"/>
      <c r="P14" s="59">
        <v>12028</v>
      </c>
      <c r="Q14" s="63"/>
      <c r="R14" s="60">
        <v>1271306</v>
      </c>
      <c r="S14" s="63"/>
      <c r="T14" s="63"/>
      <c r="U14" s="63"/>
      <c r="V14" s="63"/>
    </row>
    <row r="15" spans="3:22" s="62" customFormat="1" ht="13.5" customHeight="1">
      <c r="C15" s="55">
        <v>3</v>
      </c>
      <c r="D15" s="63"/>
      <c r="E15" s="63"/>
      <c r="F15" s="56" t="s">
        <v>119</v>
      </c>
      <c r="G15" s="63"/>
      <c r="H15" s="63"/>
      <c r="I15" s="63"/>
      <c r="J15" s="57" t="s">
        <v>38</v>
      </c>
      <c r="K15" s="63"/>
      <c r="L15" s="63"/>
      <c r="M15" s="58">
        <v>43741</v>
      </c>
      <c r="N15" s="63"/>
      <c r="O15" s="63"/>
      <c r="P15" s="59">
        <v>8540</v>
      </c>
      <c r="Q15" s="63"/>
      <c r="R15" s="60">
        <v>329881</v>
      </c>
      <c r="S15" s="63"/>
      <c r="T15" s="63"/>
      <c r="U15" s="63"/>
      <c r="V15" s="63"/>
    </row>
    <row r="16" spans="3:22" s="62" customFormat="1" ht="14.25" customHeight="1">
      <c r="C16" s="55">
        <v>4</v>
      </c>
      <c r="D16" s="63"/>
      <c r="E16" s="63"/>
      <c r="F16" s="56" t="s">
        <v>120</v>
      </c>
      <c r="G16" s="63"/>
      <c r="H16" s="63"/>
      <c r="I16" s="63"/>
      <c r="J16" s="57" t="s">
        <v>40</v>
      </c>
      <c r="K16" s="63"/>
      <c r="L16" s="63"/>
      <c r="M16" s="58">
        <v>43748</v>
      </c>
      <c r="N16" s="63"/>
      <c r="O16" s="63"/>
      <c r="P16" s="59">
        <v>7793</v>
      </c>
      <c r="Q16" s="63"/>
      <c r="R16" s="60">
        <v>326078</v>
      </c>
      <c r="S16" s="63"/>
      <c r="T16" s="63"/>
      <c r="U16" s="63"/>
      <c r="V16" s="63"/>
    </row>
    <row r="17" spans="3:22" s="62" customFormat="1" ht="13.5" customHeight="1">
      <c r="C17" s="55">
        <v>5</v>
      </c>
      <c r="D17" s="63"/>
      <c r="E17" s="63"/>
      <c r="F17" s="56" t="s">
        <v>102</v>
      </c>
      <c r="G17" s="63"/>
      <c r="H17" s="63"/>
      <c r="I17" s="63"/>
      <c r="J17" s="57" t="s">
        <v>34</v>
      </c>
      <c r="K17" s="63"/>
      <c r="L17" s="63"/>
      <c r="M17" s="58">
        <v>43726</v>
      </c>
      <c r="N17" s="63"/>
      <c r="O17" s="63"/>
      <c r="P17" s="59">
        <v>7819</v>
      </c>
      <c r="Q17" s="63"/>
      <c r="R17" s="60">
        <v>303110</v>
      </c>
      <c r="S17" s="63"/>
      <c r="T17" s="63"/>
      <c r="U17" s="63"/>
      <c r="V17" s="63"/>
    </row>
    <row r="18" spans="3:22" s="62" customFormat="1" ht="14.25" customHeight="1">
      <c r="C18" s="55">
        <v>6</v>
      </c>
      <c r="D18" s="63"/>
      <c r="E18" s="63"/>
      <c r="F18" s="56" t="s">
        <v>121</v>
      </c>
      <c r="G18" s="63"/>
      <c r="H18" s="63"/>
      <c r="I18" s="63"/>
      <c r="J18" s="57" t="s">
        <v>38</v>
      </c>
      <c r="K18" s="63"/>
      <c r="L18" s="63"/>
      <c r="M18" s="58">
        <v>43762</v>
      </c>
      <c r="N18" s="63"/>
      <c r="O18" s="63"/>
      <c r="P18" s="59">
        <v>3447</v>
      </c>
      <c r="Q18" s="63"/>
      <c r="R18" s="60">
        <v>235413</v>
      </c>
      <c r="S18" s="63"/>
      <c r="T18" s="63"/>
      <c r="U18" s="63"/>
      <c r="V18" s="63"/>
    </row>
    <row r="19" spans="3:22" s="62" customFormat="1" ht="13.5" customHeight="1">
      <c r="C19" s="55">
        <v>7</v>
      </c>
      <c r="D19" s="63"/>
      <c r="E19" s="63"/>
      <c r="F19" s="56" t="s">
        <v>122</v>
      </c>
      <c r="G19" s="63"/>
      <c r="H19" s="63"/>
      <c r="I19" s="63"/>
      <c r="J19" s="57" t="s">
        <v>39</v>
      </c>
      <c r="K19" s="63"/>
      <c r="L19" s="63"/>
      <c r="M19" s="58">
        <v>43762</v>
      </c>
      <c r="N19" s="63"/>
      <c r="O19" s="63"/>
      <c r="P19" s="59">
        <v>3221</v>
      </c>
      <c r="Q19" s="63"/>
      <c r="R19" s="60">
        <v>160387</v>
      </c>
      <c r="S19" s="63"/>
      <c r="T19" s="63"/>
      <c r="U19" s="63"/>
      <c r="V19" s="63"/>
    </row>
    <row r="20" spans="3:22" s="62" customFormat="1" ht="14.25" customHeight="1">
      <c r="C20" s="55">
        <v>8</v>
      </c>
      <c r="D20" s="63"/>
      <c r="E20" s="63"/>
      <c r="F20" s="56" t="s">
        <v>123</v>
      </c>
      <c r="G20" s="63"/>
      <c r="H20" s="63"/>
      <c r="I20" s="63"/>
      <c r="J20" s="57" t="s">
        <v>55</v>
      </c>
      <c r="K20" s="63"/>
      <c r="L20" s="63"/>
      <c r="M20" s="58">
        <v>43741</v>
      </c>
      <c r="N20" s="63"/>
      <c r="O20" s="63"/>
      <c r="P20" s="59">
        <v>4337</v>
      </c>
      <c r="Q20" s="63"/>
      <c r="R20" s="60">
        <v>141045</v>
      </c>
      <c r="S20" s="63"/>
      <c r="T20" s="63"/>
      <c r="U20" s="63"/>
      <c r="V20" s="63"/>
    </row>
    <row r="21" spans="3:22" s="62" customFormat="1" ht="13.5" customHeight="1">
      <c r="C21" s="55">
        <v>9</v>
      </c>
      <c r="D21" s="63"/>
      <c r="E21" s="63"/>
      <c r="F21" s="56" t="s">
        <v>124</v>
      </c>
      <c r="G21" s="63"/>
      <c r="H21" s="63"/>
      <c r="I21" s="63"/>
      <c r="J21" s="57" t="s">
        <v>55</v>
      </c>
      <c r="K21" s="63"/>
      <c r="L21" s="63"/>
      <c r="M21" s="58">
        <v>43755</v>
      </c>
      <c r="N21" s="63"/>
      <c r="O21" s="63"/>
      <c r="P21" s="59">
        <v>5201</v>
      </c>
      <c r="Q21" s="63"/>
      <c r="R21" s="60">
        <v>135921</v>
      </c>
      <c r="S21" s="63"/>
      <c r="T21" s="63"/>
      <c r="U21" s="63"/>
      <c r="V21" s="63"/>
    </row>
    <row r="22" spans="3:22" s="62" customFormat="1" ht="14.25" customHeight="1">
      <c r="C22" s="55">
        <v>10</v>
      </c>
      <c r="D22" s="63"/>
      <c r="E22" s="63"/>
      <c r="F22" s="56" t="s">
        <v>104</v>
      </c>
      <c r="G22" s="63"/>
      <c r="H22" s="63"/>
      <c r="I22" s="63"/>
      <c r="J22" s="57" t="s">
        <v>40</v>
      </c>
      <c r="K22" s="63"/>
      <c r="L22" s="63"/>
      <c r="M22" s="58">
        <v>43734</v>
      </c>
      <c r="N22" s="63"/>
      <c r="O22" s="63"/>
      <c r="P22" s="59">
        <v>4009</v>
      </c>
      <c r="Q22" s="63"/>
      <c r="R22" s="60">
        <v>109326</v>
      </c>
      <c r="S22" s="63"/>
      <c r="T22" s="63"/>
      <c r="U22" s="63"/>
      <c r="V22" s="63"/>
    </row>
    <row r="23" spans="3:22" s="62" customFormat="1" ht="13.5" customHeight="1">
      <c r="C23" s="55">
        <v>11</v>
      </c>
      <c r="D23" s="63"/>
      <c r="E23" s="63"/>
      <c r="F23" s="56" t="s">
        <v>125</v>
      </c>
      <c r="G23" s="63"/>
      <c r="H23" s="63"/>
      <c r="I23" s="63"/>
      <c r="J23" s="57" t="s">
        <v>126</v>
      </c>
      <c r="K23" s="63"/>
      <c r="L23" s="63"/>
      <c r="M23" s="58">
        <v>43740</v>
      </c>
      <c r="N23" s="63"/>
      <c r="O23" s="63"/>
      <c r="P23" s="59">
        <v>3970</v>
      </c>
      <c r="Q23" s="63"/>
      <c r="R23" s="60">
        <v>87674</v>
      </c>
      <c r="S23" s="63"/>
      <c r="T23" s="63"/>
      <c r="U23" s="63"/>
      <c r="V23" s="63"/>
    </row>
    <row r="24" spans="3:22" s="62" customFormat="1" ht="14.25" customHeight="1">
      <c r="C24" s="55">
        <v>12</v>
      </c>
      <c r="D24" s="63"/>
      <c r="E24" s="63"/>
      <c r="F24" s="56" t="s">
        <v>127</v>
      </c>
      <c r="G24" s="63"/>
      <c r="H24" s="63"/>
      <c r="I24" s="63"/>
      <c r="J24" s="57" t="s">
        <v>128</v>
      </c>
      <c r="K24" s="63"/>
      <c r="L24" s="63"/>
      <c r="M24" s="58">
        <v>43748</v>
      </c>
      <c r="N24" s="63"/>
      <c r="O24" s="63"/>
      <c r="P24" s="59">
        <v>3912</v>
      </c>
      <c r="Q24" s="63"/>
      <c r="R24" s="60">
        <v>81936</v>
      </c>
      <c r="S24" s="63"/>
      <c r="T24" s="63"/>
      <c r="U24" s="63"/>
      <c r="V24" s="63"/>
    </row>
    <row r="25" spans="3:22" s="62" customFormat="1" ht="13.5" customHeight="1">
      <c r="C25" s="55">
        <v>13</v>
      </c>
      <c r="D25" s="63"/>
      <c r="E25" s="63"/>
      <c r="F25" s="56" t="s">
        <v>129</v>
      </c>
      <c r="G25" s="63"/>
      <c r="H25" s="63"/>
      <c r="I25" s="63"/>
      <c r="J25" s="57" t="s">
        <v>130</v>
      </c>
      <c r="K25" s="63"/>
      <c r="L25" s="63"/>
      <c r="M25" s="58">
        <v>43748</v>
      </c>
      <c r="N25" s="63"/>
      <c r="O25" s="63"/>
      <c r="P25" s="59">
        <v>1591</v>
      </c>
      <c r="Q25" s="63"/>
      <c r="R25" s="60">
        <v>80936</v>
      </c>
      <c r="S25" s="63"/>
      <c r="T25" s="63"/>
      <c r="U25" s="63"/>
      <c r="V25" s="63"/>
    </row>
    <row r="26" spans="3:22" s="62" customFormat="1" ht="13.5" customHeight="1">
      <c r="C26" s="55">
        <v>14</v>
      </c>
      <c r="D26" s="63"/>
      <c r="E26" s="63"/>
      <c r="F26" s="56" t="s">
        <v>105</v>
      </c>
      <c r="G26" s="63"/>
      <c r="H26" s="63"/>
      <c r="I26" s="63"/>
      <c r="J26" s="57" t="s">
        <v>83</v>
      </c>
      <c r="K26" s="63"/>
      <c r="L26" s="63"/>
      <c r="M26" s="58">
        <v>43734</v>
      </c>
      <c r="N26" s="63"/>
      <c r="O26" s="63"/>
      <c r="P26" s="59">
        <v>3247</v>
      </c>
      <c r="Q26" s="63"/>
      <c r="R26" s="60">
        <v>79543</v>
      </c>
      <c r="S26" s="63"/>
      <c r="T26" s="63"/>
      <c r="U26" s="63"/>
      <c r="V26" s="63"/>
    </row>
    <row r="27" spans="3:22" s="62" customFormat="1" ht="14.25" customHeight="1">
      <c r="C27" s="55">
        <v>15</v>
      </c>
      <c r="D27" s="63"/>
      <c r="E27" s="63"/>
      <c r="F27" s="56" t="s">
        <v>131</v>
      </c>
      <c r="G27" s="63"/>
      <c r="H27" s="63"/>
      <c r="I27" s="63"/>
      <c r="J27" s="57" t="s">
        <v>39</v>
      </c>
      <c r="K27" s="63"/>
      <c r="L27" s="63"/>
      <c r="M27" s="58">
        <v>43748</v>
      </c>
      <c r="N27" s="63"/>
      <c r="O27" s="63"/>
      <c r="P27" s="59">
        <v>3892</v>
      </c>
      <c r="Q27" s="63"/>
      <c r="R27" s="60">
        <v>76456</v>
      </c>
      <c r="S27" s="63"/>
      <c r="T27" s="63"/>
      <c r="U27" s="63"/>
      <c r="V27" s="63"/>
    </row>
    <row r="28" spans="3:22" s="62" customFormat="1" ht="13.5" customHeight="1">
      <c r="C28" s="55">
        <v>16</v>
      </c>
      <c r="D28" s="63"/>
      <c r="E28" s="63"/>
      <c r="F28" s="56" t="s">
        <v>107</v>
      </c>
      <c r="G28" s="63"/>
      <c r="H28" s="63"/>
      <c r="I28" s="63"/>
      <c r="J28" s="57" t="s">
        <v>40</v>
      </c>
      <c r="K28" s="63"/>
      <c r="L28" s="63"/>
      <c r="M28" s="58">
        <v>43734</v>
      </c>
      <c r="N28" s="63"/>
      <c r="O28" s="63"/>
      <c r="P28" s="59">
        <v>3122</v>
      </c>
      <c r="Q28" s="63"/>
      <c r="R28" s="60">
        <v>69946</v>
      </c>
      <c r="S28" s="63"/>
      <c r="T28" s="63"/>
      <c r="U28" s="63"/>
      <c r="V28" s="63"/>
    </row>
    <row r="29" spans="3:22" s="62" customFormat="1" ht="14.25" customHeight="1">
      <c r="C29" s="55">
        <v>17</v>
      </c>
      <c r="D29" s="63"/>
      <c r="E29" s="63"/>
      <c r="F29" s="56" t="s">
        <v>132</v>
      </c>
      <c r="G29" s="63"/>
      <c r="H29" s="63"/>
      <c r="I29" s="63"/>
      <c r="J29" s="57" t="s">
        <v>108</v>
      </c>
      <c r="K29" s="63"/>
      <c r="L29" s="63"/>
      <c r="M29" s="58">
        <v>43762</v>
      </c>
      <c r="N29" s="63"/>
      <c r="O29" s="63"/>
      <c r="P29" s="59">
        <v>1950</v>
      </c>
      <c r="Q29" s="63"/>
      <c r="R29" s="60">
        <v>67587</v>
      </c>
      <c r="S29" s="63"/>
      <c r="T29" s="63"/>
      <c r="U29" s="63"/>
      <c r="V29" s="63"/>
    </row>
    <row r="30" spans="3:22" s="62" customFormat="1" ht="13.5" customHeight="1">
      <c r="C30" s="55">
        <v>18</v>
      </c>
      <c r="D30" s="63"/>
      <c r="E30" s="63"/>
      <c r="F30" s="56" t="s">
        <v>133</v>
      </c>
      <c r="G30" s="63"/>
      <c r="H30" s="63"/>
      <c r="I30" s="63"/>
      <c r="J30" s="57" t="s">
        <v>108</v>
      </c>
      <c r="K30" s="63"/>
      <c r="L30" s="63"/>
      <c r="M30" s="58">
        <v>43748</v>
      </c>
      <c r="N30" s="63"/>
      <c r="O30" s="63"/>
      <c r="P30" s="59">
        <v>2497</v>
      </c>
      <c r="Q30" s="63"/>
      <c r="R30" s="60">
        <v>55294</v>
      </c>
      <c r="S30" s="63"/>
      <c r="T30" s="63"/>
      <c r="U30" s="63"/>
      <c r="V30" s="63"/>
    </row>
    <row r="31" spans="3:22" s="62" customFormat="1" ht="14.25" customHeight="1">
      <c r="C31" s="55">
        <v>19</v>
      </c>
      <c r="D31" s="63"/>
      <c r="E31" s="63"/>
      <c r="F31" s="56" t="s">
        <v>134</v>
      </c>
      <c r="G31" s="63"/>
      <c r="H31" s="63"/>
      <c r="I31" s="63"/>
      <c r="J31" s="57" t="s">
        <v>83</v>
      </c>
      <c r="K31" s="63"/>
      <c r="L31" s="63"/>
      <c r="M31" s="58">
        <v>43762</v>
      </c>
      <c r="N31" s="63"/>
      <c r="O31" s="63"/>
      <c r="P31" s="59">
        <v>2032</v>
      </c>
      <c r="Q31" s="63"/>
      <c r="R31" s="60">
        <v>55125</v>
      </c>
      <c r="S31" s="63"/>
      <c r="T31" s="63"/>
      <c r="U31" s="63"/>
      <c r="V31" s="63"/>
    </row>
    <row r="32" spans="3:22" s="62" customFormat="1" ht="13.5" customHeight="1">
      <c r="C32" s="55">
        <v>20</v>
      </c>
      <c r="D32" s="63"/>
      <c r="E32" s="63"/>
      <c r="F32" s="56" t="s">
        <v>106</v>
      </c>
      <c r="G32" s="63"/>
      <c r="H32" s="63"/>
      <c r="I32" s="63"/>
      <c r="J32" s="57" t="s">
        <v>38</v>
      </c>
      <c r="K32" s="63"/>
      <c r="L32" s="63"/>
      <c r="M32" s="58">
        <v>43734</v>
      </c>
      <c r="N32" s="63"/>
      <c r="O32" s="63"/>
      <c r="P32" s="59">
        <v>2299</v>
      </c>
      <c r="Q32" s="63"/>
      <c r="R32" s="60">
        <v>54538</v>
      </c>
      <c r="S32" s="63"/>
      <c r="T32" s="63"/>
      <c r="U32" s="63"/>
      <c r="V32" s="63"/>
    </row>
    <row r="33" s="62" customFormat="1" ht="21" customHeight="1"/>
    <row r="34" spans="4:10" s="62" customFormat="1" ht="13.5" customHeight="1">
      <c r="D34" s="61" t="s">
        <v>36</v>
      </c>
      <c r="E34" s="63"/>
      <c r="F34" s="63"/>
      <c r="G34" s="63"/>
      <c r="H34" s="63"/>
      <c r="I34" s="63"/>
      <c r="J34" s="63"/>
    </row>
    <row r="35" s="62" customFormat="1" ht="0" customHeight="1" hidden="1"/>
    <row r="36" spans="2:20" s="62" customFormat="1" ht="27.75" customHeight="1">
      <c r="B36" s="52" t="s">
        <v>28</v>
      </c>
      <c r="C36" s="65"/>
      <c r="D36" s="65"/>
      <c r="E36" s="52" t="s">
        <v>29</v>
      </c>
      <c r="F36" s="65"/>
      <c r="G36" s="65"/>
      <c r="H36" s="65"/>
      <c r="I36" s="53" t="s">
        <v>30</v>
      </c>
      <c r="J36" s="65"/>
      <c r="K36" s="65"/>
      <c r="L36" s="54" t="s">
        <v>31</v>
      </c>
      <c r="M36" s="65"/>
      <c r="N36" s="65"/>
      <c r="O36" s="54" t="s">
        <v>32</v>
      </c>
      <c r="P36" s="65"/>
      <c r="Q36" s="54" t="s">
        <v>33</v>
      </c>
      <c r="R36" s="65"/>
      <c r="S36" s="65"/>
      <c r="T36" s="65"/>
    </row>
    <row r="37" spans="2:20" s="62" customFormat="1" ht="13.5" customHeight="1">
      <c r="B37" s="55">
        <v>2</v>
      </c>
      <c r="C37" s="63"/>
      <c r="D37" s="63"/>
      <c r="E37" s="56" t="s">
        <v>135</v>
      </c>
      <c r="F37" s="63"/>
      <c r="G37" s="63"/>
      <c r="H37" s="63"/>
      <c r="I37" s="57" t="s">
        <v>35</v>
      </c>
      <c r="J37" s="63"/>
      <c r="K37" s="63"/>
      <c r="L37" s="58">
        <v>43755</v>
      </c>
      <c r="M37" s="63"/>
      <c r="N37" s="63"/>
      <c r="O37" s="59">
        <v>695</v>
      </c>
      <c r="P37" s="63"/>
      <c r="Q37" s="60">
        <v>33956</v>
      </c>
      <c r="R37" s="63"/>
      <c r="S37" s="63"/>
      <c r="T37" s="63"/>
    </row>
    <row r="38" spans="2:20" s="62" customFormat="1" ht="14.25" customHeight="1">
      <c r="B38" s="55">
        <v>2</v>
      </c>
      <c r="C38" s="63"/>
      <c r="D38" s="63"/>
      <c r="E38" s="56" t="s">
        <v>118</v>
      </c>
      <c r="F38" s="63"/>
      <c r="G38" s="63"/>
      <c r="H38" s="63"/>
      <c r="I38" s="57" t="s">
        <v>35</v>
      </c>
      <c r="J38" s="63"/>
      <c r="K38" s="63"/>
      <c r="L38" s="58">
        <v>43755</v>
      </c>
      <c r="M38" s="63"/>
      <c r="N38" s="63"/>
      <c r="O38" s="59">
        <v>11333</v>
      </c>
      <c r="P38" s="63"/>
      <c r="Q38" s="60">
        <v>1237350</v>
      </c>
      <c r="R38" s="63"/>
      <c r="S38" s="63"/>
      <c r="T38" s="63"/>
    </row>
    <row r="39" spans="2:20" s="62" customFormat="1" ht="13.5" customHeight="1">
      <c r="B39" s="55">
        <v>3</v>
      </c>
      <c r="C39" s="63"/>
      <c r="D39" s="63"/>
      <c r="E39" s="56" t="s">
        <v>136</v>
      </c>
      <c r="F39" s="63"/>
      <c r="G39" s="63"/>
      <c r="H39" s="63"/>
      <c r="I39" s="57" t="s">
        <v>38</v>
      </c>
      <c r="J39" s="63"/>
      <c r="K39" s="63"/>
      <c r="L39" s="58">
        <v>43741</v>
      </c>
      <c r="M39" s="63"/>
      <c r="N39" s="63"/>
      <c r="O39" s="59">
        <v>34</v>
      </c>
      <c r="P39" s="63"/>
      <c r="Q39" s="60">
        <v>1220</v>
      </c>
      <c r="R39" s="63"/>
      <c r="S39" s="63"/>
      <c r="T39" s="63"/>
    </row>
    <row r="40" spans="2:20" s="62" customFormat="1" ht="14.25" customHeight="1">
      <c r="B40" s="55">
        <v>3</v>
      </c>
      <c r="C40" s="63"/>
      <c r="D40" s="63"/>
      <c r="E40" s="56" t="s">
        <v>119</v>
      </c>
      <c r="F40" s="63"/>
      <c r="G40" s="63"/>
      <c r="H40" s="63"/>
      <c r="I40" s="57" t="s">
        <v>38</v>
      </c>
      <c r="J40" s="63"/>
      <c r="K40" s="63"/>
      <c r="L40" s="58">
        <v>43741</v>
      </c>
      <c r="M40" s="63"/>
      <c r="N40" s="63"/>
      <c r="O40" s="59">
        <v>8506</v>
      </c>
      <c r="P40" s="63"/>
      <c r="Q40" s="60">
        <v>328661</v>
      </c>
      <c r="R40" s="63"/>
      <c r="S40" s="63"/>
      <c r="T40" s="63"/>
    </row>
    <row r="41" spans="2:20" s="62" customFormat="1" ht="13.5" customHeight="1">
      <c r="B41" s="55">
        <v>4</v>
      </c>
      <c r="C41" s="63"/>
      <c r="D41" s="63"/>
      <c r="E41" s="56" t="s">
        <v>137</v>
      </c>
      <c r="F41" s="63"/>
      <c r="G41" s="63"/>
      <c r="H41" s="63"/>
      <c r="I41" s="57" t="s">
        <v>40</v>
      </c>
      <c r="J41" s="63"/>
      <c r="K41" s="63"/>
      <c r="L41" s="58">
        <v>43748</v>
      </c>
      <c r="M41" s="63"/>
      <c r="N41" s="63"/>
      <c r="O41" s="59">
        <v>322</v>
      </c>
      <c r="P41" s="63"/>
      <c r="Q41" s="60">
        <v>8531</v>
      </c>
      <c r="R41" s="63"/>
      <c r="S41" s="63"/>
      <c r="T41" s="63"/>
    </row>
    <row r="42" spans="2:20" s="62" customFormat="1" ht="13.5" customHeight="1">
      <c r="B42" s="55">
        <v>4</v>
      </c>
      <c r="C42" s="63"/>
      <c r="D42" s="63"/>
      <c r="E42" s="56" t="s">
        <v>120</v>
      </c>
      <c r="F42" s="63"/>
      <c r="G42" s="63"/>
      <c r="H42" s="63"/>
      <c r="I42" s="57" t="s">
        <v>40</v>
      </c>
      <c r="J42" s="63"/>
      <c r="K42" s="63"/>
      <c r="L42" s="58">
        <v>43748</v>
      </c>
      <c r="M42" s="63"/>
      <c r="N42" s="63"/>
      <c r="O42" s="59">
        <v>7471</v>
      </c>
      <c r="P42" s="63"/>
      <c r="Q42" s="60">
        <v>317547</v>
      </c>
      <c r="R42" s="63"/>
      <c r="S42" s="63"/>
      <c r="T42" s="63"/>
    </row>
    <row r="43" s="62" customFormat="1" ht="0" customHeight="1" hidden="1"/>
  </sheetData>
  <sheetProtection/>
  <mergeCells count="174">
    <mergeCell ref="B42:D42"/>
    <mergeCell ref="E42:H42"/>
    <mergeCell ref="I42:K42"/>
    <mergeCell ref="L42:N42"/>
    <mergeCell ref="O42:P42"/>
    <mergeCell ref="Q42:T42"/>
    <mergeCell ref="B41:D41"/>
    <mergeCell ref="E41:H41"/>
    <mergeCell ref="I41:K41"/>
    <mergeCell ref="L41:N41"/>
    <mergeCell ref="O41:P41"/>
    <mergeCell ref="Q41:T41"/>
    <mergeCell ref="B40:D40"/>
    <mergeCell ref="E40:H40"/>
    <mergeCell ref="I40:K40"/>
    <mergeCell ref="L40:N40"/>
    <mergeCell ref="O40:P40"/>
    <mergeCell ref="Q40:T40"/>
    <mergeCell ref="B39:D39"/>
    <mergeCell ref="E39:H39"/>
    <mergeCell ref="I39:K39"/>
    <mergeCell ref="L39:N39"/>
    <mergeCell ref="O39:P39"/>
    <mergeCell ref="Q39:T39"/>
    <mergeCell ref="B38:D38"/>
    <mergeCell ref="E38:H38"/>
    <mergeCell ref="I38:K38"/>
    <mergeCell ref="L38:N38"/>
    <mergeCell ref="O38:P38"/>
    <mergeCell ref="Q38:T38"/>
    <mergeCell ref="Q36:T36"/>
    <mergeCell ref="B37:D37"/>
    <mergeCell ref="E37:H37"/>
    <mergeCell ref="I37:K37"/>
    <mergeCell ref="L37:N37"/>
    <mergeCell ref="O37:P37"/>
    <mergeCell ref="Q37:T37"/>
    <mergeCell ref="D34:J34"/>
    <mergeCell ref="B36:D36"/>
    <mergeCell ref="E36:H36"/>
    <mergeCell ref="I36:K36"/>
    <mergeCell ref="L36:N36"/>
    <mergeCell ref="O36:P36"/>
    <mergeCell ref="C32:E32"/>
    <mergeCell ref="F32:I32"/>
    <mergeCell ref="J32:L32"/>
    <mergeCell ref="M32:O32"/>
    <mergeCell ref="P32:Q32"/>
    <mergeCell ref="R32:V32"/>
    <mergeCell ref="C31:E31"/>
    <mergeCell ref="F31:I31"/>
    <mergeCell ref="J31:L31"/>
    <mergeCell ref="M31:O31"/>
    <mergeCell ref="P31:Q31"/>
    <mergeCell ref="R31:V31"/>
    <mergeCell ref="C30:E30"/>
    <mergeCell ref="F30:I30"/>
    <mergeCell ref="J30:L30"/>
    <mergeCell ref="M30:O30"/>
    <mergeCell ref="P30:Q30"/>
    <mergeCell ref="R30:V30"/>
    <mergeCell ref="C29:E29"/>
    <mergeCell ref="F29:I29"/>
    <mergeCell ref="J29:L29"/>
    <mergeCell ref="M29:O29"/>
    <mergeCell ref="P29:Q29"/>
    <mergeCell ref="R29:V29"/>
    <mergeCell ref="C28:E28"/>
    <mergeCell ref="F28:I28"/>
    <mergeCell ref="J28:L28"/>
    <mergeCell ref="M28:O28"/>
    <mergeCell ref="P28:Q28"/>
    <mergeCell ref="R28:V28"/>
    <mergeCell ref="C27:E27"/>
    <mergeCell ref="F27:I27"/>
    <mergeCell ref="J27:L27"/>
    <mergeCell ref="M27:O27"/>
    <mergeCell ref="P27:Q27"/>
    <mergeCell ref="R27:V27"/>
    <mergeCell ref="C26:E26"/>
    <mergeCell ref="F26:I26"/>
    <mergeCell ref="J26:L26"/>
    <mergeCell ref="M26:O26"/>
    <mergeCell ref="P26:Q26"/>
    <mergeCell ref="R26:V26"/>
    <mergeCell ref="C25:E25"/>
    <mergeCell ref="F25:I25"/>
    <mergeCell ref="J25:L25"/>
    <mergeCell ref="M25:O25"/>
    <mergeCell ref="P25:Q25"/>
    <mergeCell ref="R25:V25"/>
    <mergeCell ref="C24:E24"/>
    <mergeCell ref="F24:I24"/>
    <mergeCell ref="J24:L24"/>
    <mergeCell ref="M24:O24"/>
    <mergeCell ref="P24:Q24"/>
    <mergeCell ref="R24:V24"/>
    <mergeCell ref="C23:E23"/>
    <mergeCell ref="F23:I23"/>
    <mergeCell ref="J23:L23"/>
    <mergeCell ref="M23:O23"/>
    <mergeCell ref="P23:Q23"/>
    <mergeCell ref="R23:V23"/>
    <mergeCell ref="C22:E22"/>
    <mergeCell ref="F22:I22"/>
    <mergeCell ref="J22:L22"/>
    <mergeCell ref="M22:O22"/>
    <mergeCell ref="P22:Q22"/>
    <mergeCell ref="R22:V22"/>
    <mergeCell ref="C21:E21"/>
    <mergeCell ref="F21:I21"/>
    <mergeCell ref="J21:L21"/>
    <mergeCell ref="M21:O21"/>
    <mergeCell ref="P21:Q21"/>
    <mergeCell ref="R21:V21"/>
    <mergeCell ref="C20:E20"/>
    <mergeCell ref="F20:I20"/>
    <mergeCell ref="J20:L20"/>
    <mergeCell ref="M20:O20"/>
    <mergeCell ref="P20:Q20"/>
    <mergeCell ref="R20:V20"/>
    <mergeCell ref="C19:E19"/>
    <mergeCell ref="F19:I19"/>
    <mergeCell ref="J19:L19"/>
    <mergeCell ref="M19:O19"/>
    <mergeCell ref="P19:Q19"/>
    <mergeCell ref="R19:V19"/>
    <mergeCell ref="C18:E18"/>
    <mergeCell ref="F18:I18"/>
    <mergeCell ref="J18:L18"/>
    <mergeCell ref="M18:O18"/>
    <mergeCell ref="P18:Q18"/>
    <mergeCell ref="R18:V18"/>
    <mergeCell ref="C17:E17"/>
    <mergeCell ref="F17:I17"/>
    <mergeCell ref="J17:L17"/>
    <mergeCell ref="M17:O17"/>
    <mergeCell ref="P17:Q17"/>
    <mergeCell ref="R17:V17"/>
    <mergeCell ref="C16:E16"/>
    <mergeCell ref="F16:I16"/>
    <mergeCell ref="J16:L16"/>
    <mergeCell ref="M16:O16"/>
    <mergeCell ref="P16:Q16"/>
    <mergeCell ref="R16:V16"/>
    <mergeCell ref="C15:E15"/>
    <mergeCell ref="F15:I15"/>
    <mergeCell ref="J15:L15"/>
    <mergeCell ref="M15:O15"/>
    <mergeCell ref="P15:Q15"/>
    <mergeCell ref="R15:V15"/>
    <mergeCell ref="C14:E14"/>
    <mergeCell ref="F14:I14"/>
    <mergeCell ref="J14:L14"/>
    <mergeCell ref="M14:O14"/>
    <mergeCell ref="P14:Q14"/>
    <mergeCell ref="R14:V14"/>
    <mergeCell ref="R12:V12"/>
    <mergeCell ref="C13:E13"/>
    <mergeCell ref="F13:I13"/>
    <mergeCell ref="J13:L13"/>
    <mergeCell ref="M13:O13"/>
    <mergeCell ref="P13:Q13"/>
    <mergeCell ref="R13:V13"/>
    <mergeCell ref="H1:M2"/>
    <mergeCell ref="D2:F7"/>
    <mergeCell ref="H5:R5"/>
    <mergeCell ref="H7:R7"/>
    <mergeCell ref="H9:R9"/>
    <mergeCell ref="C12:E12"/>
    <mergeCell ref="F12:I12"/>
    <mergeCell ref="J12:L12"/>
    <mergeCell ref="M12:O12"/>
    <mergeCell ref="P12:Q12"/>
  </mergeCells>
  <printOptions/>
  <pageMargins left="0.75" right="0.75" top="1" bottom="1" header="0" footer="0"/>
  <pageSetup horizontalDpi="600" verticalDpi="600" orientation="landscape" paperSize="9" r:id="rId2"/>
  <headerFooter alignWithMargins="0"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58"/>
  <sheetViews>
    <sheetView showGridLines="0" tabSelected="1" zoomScalePageLayoutView="0" workbookViewId="0" topLeftCell="A1">
      <selection activeCell="AA21" sqref="AA21"/>
    </sheetView>
  </sheetViews>
  <sheetFormatPr defaultColWidth="9.140625" defaultRowHeight="12.75"/>
  <cols>
    <col min="1" max="1" width="0.71875" style="62" customWidth="1"/>
    <col min="2" max="2" width="0.13671875" style="62" customWidth="1"/>
    <col min="3" max="3" width="0.2890625" style="62" customWidth="1"/>
    <col min="4" max="4" width="5.00390625" style="62" customWidth="1"/>
    <col min="5" max="5" width="0.13671875" style="62" customWidth="1"/>
    <col min="6" max="6" width="18.7109375" style="62" customWidth="1"/>
    <col min="7" max="7" width="2.28125" style="62" customWidth="1"/>
    <col min="8" max="8" width="24.8515625" style="62" customWidth="1"/>
    <col min="9" max="9" width="0.13671875" style="62" customWidth="1"/>
    <col min="10" max="10" width="17.8515625" style="62" customWidth="1"/>
    <col min="11" max="11" width="15.8515625" style="62" customWidth="1"/>
    <col min="12" max="12" width="0.13671875" style="62" customWidth="1"/>
    <col min="13" max="13" width="10.140625" style="62" customWidth="1"/>
    <col min="14" max="14" width="0.5625" style="62" customWidth="1"/>
    <col min="15" max="15" width="0.13671875" style="62" customWidth="1"/>
    <col min="16" max="16" width="10.7109375" style="62" customWidth="1"/>
    <col min="17" max="17" width="0.13671875" style="62" customWidth="1"/>
    <col min="18" max="18" width="6.140625" style="62" customWidth="1"/>
    <col min="19" max="19" width="3.421875" style="62" customWidth="1"/>
    <col min="20" max="20" width="1.1484375" style="62" customWidth="1"/>
    <col min="21" max="21" width="0" style="62" hidden="1" customWidth="1"/>
    <col min="22" max="22" width="0.13671875" style="62" customWidth="1"/>
    <col min="23" max="23" width="0" style="62" hidden="1" customWidth="1"/>
    <col min="24" max="24" width="1.57421875" style="62" customWidth="1"/>
    <col min="25" max="16384" width="9.140625" style="62" customWidth="1"/>
  </cols>
  <sheetData>
    <row r="1" spans="8:13" s="62" customFormat="1" ht="15">
      <c r="H1" s="49" t="s">
        <v>51</v>
      </c>
      <c r="I1" s="63"/>
      <c r="J1" s="63"/>
      <c r="K1" s="63"/>
      <c r="L1" s="63"/>
      <c r="M1" s="63"/>
    </row>
    <row r="2" spans="4:13" s="62" customFormat="1" ht="11.25" customHeight="1">
      <c r="D2" s="63"/>
      <c r="E2" s="63"/>
      <c r="F2" s="63"/>
      <c r="H2" s="63"/>
      <c r="I2" s="63"/>
      <c r="J2" s="63"/>
      <c r="K2" s="63"/>
      <c r="L2" s="63"/>
      <c r="M2" s="63"/>
    </row>
    <row r="3" spans="4:18" s="62" customFormat="1" ht="0.75" customHeight="1">
      <c r="D3" s="63"/>
      <c r="E3" s="63"/>
      <c r="F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4:6" s="62" customFormat="1" ht="4.5" customHeight="1">
      <c r="D4" s="63"/>
      <c r="E4" s="63"/>
      <c r="F4" s="63"/>
    </row>
    <row r="5" spans="4:18" s="62" customFormat="1" ht="12" customHeight="1">
      <c r="D5" s="63"/>
      <c r="E5" s="63"/>
      <c r="F5" s="63"/>
      <c r="H5" s="50" t="s">
        <v>113</v>
      </c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4:6" s="62" customFormat="1" ht="2.25" customHeight="1">
      <c r="D6" s="63"/>
      <c r="E6" s="63"/>
      <c r="F6" s="63"/>
    </row>
    <row r="7" spans="4:18" s="62" customFormat="1" ht="9.75" customHeight="1">
      <c r="D7" s="63"/>
      <c r="E7" s="63"/>
      <c r="F7" s="63"/>
      <c r="H7" s="51" t="s">
        <v>52</v>
      </c>
      <c r="I7" s="63"/>
      <c r="J7" s="63"/>
      <c r="K7" s="63"/>
      <c r="L7" s="63"/>
      <c r="M7" s="63"/>
      <c r="N7" s="63"/>
      <c r="O7" s="63"/>
      <c r="P7" s="63"/>
      <c r="Q7" s="63"/>
      <c r="R7" s="63"/>
    </row>
    <row r="8" s="62" customFormat="1" ht="3" customHeight="1"/>
    <row r="9" spans="8:18" s="62" customFormat="1" ht="9.75" customHeight="1">
      <c r="H9" s="51" t="s">
        <v>52</v>
      </c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="62" customFormat="1" ht="3" customHeight="1"/>
    <row r="11" s="62" customFormat="1" ht="6" customHeight="1"/>
    <row r="12" spans="3:22" s="62" customFormat="1" ht="27.75" customHeight="1">
      <c r="C12" s="52" t="s">
        <v>28</v>
      </c>
      <c r="D12" s="65"/>
      <c r="E12" s="65"/>
      <c r="F12" s="52" t="s">
        <v>29</v>
      </c>
      <c r="G12" s="65"/>
      <c r="H12" s="65"/>
      <c r="I12" s="65"/>
      <c r="J12" s="53" t="s">
        <v>30</v>
      </c>
      <c r="K12" s="65"/>
      <c r="L12" s="65"/>
      <c r="M12" s="54" t="s">
        <v>31</v>
      </c>
      <c r="N12" s="65"/>
      <c r="O12" s="65"/>
      <c r="P12" s="54" t="s">
        <v>32</v>
      </c>
      <c r="Q12" s="65"/>
      <c r="R12" s="54" t="s">
        <v>33</v>
      </c>
      <c r="S12" s="65"/>
      <c r="T12" s="65"/>
      <c r="U12" s="65"/>
      <c r="V12" s="65"/>
    </row>
    <row r="13" spans="3:22" s="62" customFormat="1" ht="13.5" customHeight="1">
      <c r="C13" s="55">
        <v>1</v>
      </c>
      <c r="D13" s="63"/>
      <c r="E13" s="63"/>
      <c r="F13" s="56" t="s">
        <v>97</v>
      </c>
      <c r="G13" s="63"/>
      <c r="H13" s="63"/>
      <c r="I13" s="63"/>
      <c r="J13" s="57" t="s">
        <v>35</v>
      </c>
      <c r="K13" s="63"/>
      <c r="L13" s="63"/>
      <c r="M13" s="58">
        <v>43698</v>
      </c>
      <c r="N13" s="63"/>
      <c r="O13" s="63"/>
      <c r="P13" s="59">
        <v>38409</v>
      </c>
      <c r="Q13" s="63"/>
      <c r="R13" s="60">
        <v>5680143</v>
      </c>
      <c r="S13" s="63"/>
      <c r="T13" s="63"/>
      <c r="U13" s="63"/>
      <c r="V13" s="63"/>
    </row>
    <row r="14" spans="3:22" s="62" customFormat="1" ht="14.25" customHeight="1">
      <c r="C14" s="55">
        <v>2</v>
      </c>
      <c r="D14" s="63"/>
      <c r="E14" s="63"/>
      <c r="F14" s="56" t="s">
        <v>87</v>
      </c>
      <c r="G14" s="63"/>
      <c r="H14" s="63"/>
      <c r="I14" s="63"/>
      <c r="J14" s="57" t="s">
        <v>35</v>
      </c>
      <c r="K14" s="63"/>
      <c r="L14" s="63"/>
      <c r="M14" s="58">
        <v>43579</v>
      </c>
      <c r="N14" s="63"/>
      <c r="O14" s="63"/>
      <c r="P14" s="59">
        <v>33214</v>
      </c>
      <c r="Q14" s="63"/>
      <c r="R14" s="60">
        <v>4098421</v>
      </c>
      <c r="S14" s="63"/>
      <c r="T14" s="63"/>
      <c r="U14" s="63"/>
      <c r="V14" s="63"/>
    </row>
    <row r="15" spans="3:22" s="62" customFormat="1" ht="13.5" customHeight="1">
      <c r="C15" s="55">
        <v>3</v>
      </c>
      <c r="D15" s="63"/>
      <c r="E15" s="63"/>
      <c r="F15" s="56" t="s">
        <v>117</v>
      </c>
      <c r="G15" s="63"/>
      <c r="H15" s="63"/>
      <c r="I15" s="63"/>
      <c r="J15" s="57" t="s">
        <v>34</v>
      </c>
      <c r="K15" s="63"/>
      <c r="L15" s="63"/>
      <c r="M15" s="58">
        <v>43741</v>
      </c>
      <c r="N15" s="63"/>
      <c r="O15" s="63"/>
      <c r="P15" s="59">
        <v>22895</v>
      </c>
      <c r="Q15" s="63"/>
      <c r="R15" s="60">
        <v>3561326</v>
      </c>
      <c r="S15" s="63"/>
      <c r="T15" s="63"/>
      <c r="U15" s="63"/>
      <c r="V15" s="63"/>
    </row>
    <row r="16" spans="3:22" s="62" customFormat="1" ht="14.25" customHeight="1">
      <c r="C16" s="55">
        <v>4</v>
      </c>
      <c r="D16" s="63"/>
      <c r="E16" s="63"/>
      <c r="F16" s="56" t="s">
        <v>90</v>
      </c>
      <c r="G16" s="63"/>
      <c r="H16" s="63"/>
      <c r="I16" s="63"/>
      <c r="J16" s="57" t="s">
        <v>35</v>
      </c>
      <c r="K16" s="63"/>
      <c r="L16" s="63"/>
      <c r="M16" s="58">
        <v>43607</v>
      </c>
      <c r="N16" s="63"/>
      <c r="O16" s="63"/>
      <c r="P16" s="59">
        <v>29022</v>
      </c>
      <c r="Q16" s="63"/>
      <c r="R16" s="60">
        <v>2410379</v>
      </c>
      <c r="S16" s="63"/>
      <c r="T16" s="63"/>
      <c r="U16" s="63"/>
      <c r="V16" s="63"/>
    </row>
    <row r="17" spans="3:22" s="62" customFormat="1" ht="13.5" customHeight="1">
      <c r="C17" s="55">
        <v>5</v>
      </c>
      <c r="D17" s="63"/>
      <c r="E17" s="63"/>
      <c r="F17" s="56" t="s">
        <v>82</v>
      </c>
      <c r="G17" s="63"/>
      <c r="H17" s="63"/>
      <c r="I17" s="63"/>
      <c r="J17" s="57" t="s">
        <v>35</v>
      </c>
      <c r="K17" s="63"/>
      <c r="L17" s="63"/>
      <c r="M17" s="58">
        <v>43552</v>
      </c>
      <c r="N17" s="63"/>
      <c r="O17" s="63"/>
      <c r="P17" s="59">
        <v>24272</v>
      </c>
      <c r="Q17" s="63"/>
      <c r="R17" s="60">
        <v>2003837</v>
      </c>
      <c r="S17" s="63"/>
      <c r="T17" s="63"/>
      <c r="U17" s="63"/>
      <c r="V17" s="63"/>
    </row>
    <row r="18" spans="3:22" s="62" customFormat="1" ht="14.25" customHeight="1">
      <c r="C18" s="55">
        <v>6</v>
      </c>
      <c r="D18" s="63"/>
      <c r="E18" s="63"/>
      <c r="F18" s="56" t="s">
        <v>98</v>
      </c>
      <c r="G18" s="63"/>
      <c r="H18" s="63"/>
      <c r="I18" s="63"/>
      <c r="J18" s="57" t="s">
        <v>34</v>
      </c>
      <c r="K18" s="63"/>
      <c r="L18" s="63"/>
      <c r="M18" s="58">
        <v>43656</v>
      </c>
      <c r="N18" s="63"/>
      <c r="O18" s="63"/>
      <c r="P18" s="59">
        <v>29149</v>
      </c>
      <c r="Q18" s="63"/>
      <c r="R18" s="60">
        <v>1768508</v>
      </c>
      <c r="S18" s="63"/>
      <c r="T18" s="63"/>
      <c r="U18" s="63"/>
      <c r="V18" s="63"/>
    </row>
    <row r="19" spans="3:22" s="62" customFormat="1" ht="13.5" customHeight="1">
      <c r="C19" s="55">
        <v>7</v>
      </c>
      <c r="D19" s="63"/>
      <c r="E19" s="63"/>
      <c r="F19" s="56" t="s">
        <v>102</v>
      </c>
      <c r="G19" s="63"/>
      <c r="H19" s="63"/>
      <c r="I19" s="63"/>
      <c r="J19" s="57" t="s">
        <v>34</v>
      </c>
      <c r="K19" s="63"/>
      <c r="L19" s="63"/>
      <c r="M19" s="58">
        <v>43726</v>
      </c>
      <c r="N19" s="63"/>
      <c r="O19" s="63"/>
      <c r="P19" s="59">
        <v>22588</v>
      </c>
      <c r="Q19" s="63"/>
      <c r="R19" s="60">
        <v>1690691</v>
      </c>
      <c r="S19" s="63"/>
      <c r="T19" s="63"/>
      <c r="U19" s="63"/>
      <c r="V19" s="63"/>
    </row>
    <row r="20" spans="3:22" s="62" customFormat="1" ht="14.25" customHeight="1">
      <c r="C20" s="55">
        <v>8</v>
      </c>
      <c r="D20" s="63"/>
      <c r="E20" s="63"/>
      <c r="F20" s="56" t="s">
        <v>67</v>
      </c>
      <c r="G20" s="63"/>
      <c r="H20" s="63"/>
      <c r="I20" s="63"/>
      <c r="J20" s="57" t="s">
        <v>35</v>
      </c>
      <c r="K20" s="63"/>
      <c r="L20" s="63"/>
      <c r="M20" s="58">
        <v>43466</v>
      </c>
      <c r="N20" s="63"/>
      <c r="O20" s="63"/>
      <c r="P20" s="59">
        <v>16395</v>
      </c>
      <c r="Q20" s="63"/>
      <c r="R20" s="60">
        <v>1684067</v>
      </c>
      <c r="S20" s="63"/>
      <c r="T20" s="63"/>
      <c r="U20" s="63"/>
      <c r="V20" s="63"/>
    </row>
    <row r="21" spans="3:22" s="62" customFormat="1" ht="13.5" customHeight="1">
      <c r="C21" s="55">
        <v>9</v>
      </c>
      <c r="D21" s="63"/>
      <c r="E21" s="63"/>
      <c r="F21" s="56" t="s">
        <v>76</v>
      </c>
      <c r="G21" s="63"/>
      <c r="H21" s="63"/>
      <c r="I21" s="63"/>
      <c r="J21" s="57" t="s">
        <v>56</v>
      </c>
      <c r="K21" s="63"/>
      <c r="L21" s="63"/>
      <c r="M21" s="58">
        <v>43496</v>
      </c>
      <c r="N21" s="63"/>
      <c r="O21" s="63"/>
      <c r="P21" s="59">
        <v>21538</v>
      </c>
      <c r="Q21" s="63"/>
      <c r="R21" s="60">
        <v>1624219</v>
      </c>
      <c r="S21" s="63"/>
      <c r="T21" s="63"/>
      <c r="U21" s="63"/>
      <c r="V21" s="63"/>
    </row>
    <row r="22" spans="3:22" s="62" customFormat="1" ht="14.25" customHeight="1">
      <c r="C22" s="55">
        <v>10</v>
      </c>
      <c r="D22" s="63"/>
      <c r="E22" s="63"/>
      <c r="F22" s="56" t="s">
        <v>81</v>
      </c>
      <c r="G22" s="63"/>
      <c r="H22" s="63"/>
      <c r="I22" s="63"/>
      <c r="J22" s="57" t="s">
        <v>35</v>
      </c>
      <c r="K22" s="63"/>
      <c r="L22" s="63"/>
      <c r="M22" s="58">
        <v>43530</v>
      </c>
      <c r="N22" s="63"/>
      <c r="O22" s="63"/>
      <c r="P22" s="59">
        <v>19151</v>
      </c>
      <c r="Q22" s="63"/>
      <c r="R22" s="60">
        <v>1556091</v>
      </c>
      <c r="S22" s="63"/>
      <c r="T22" s="63"/>
      <c r="U22" s="63"/>
      <c r="V22" s="63"/>
    </row>
    <row r="23" spans="3:22" s="62" customFormat="1" ht="13.5" customHeight="1">
      <c r="C23" s="55">
        <v>11</v>
      </c>
      <c r="D23" s="63"/>
      <c r="E23" s="63"/>
      <c r="F23" s="56" t="s">
        <v>68</v>
      </c>
      <c r="G23" s="63"/>
      <c r="H23" s="63"/>
      <c r="I23" s="63"/>
      <c r="J23" s="57" t="s">
        <v>34</v>
      </c>
      <c r="K23" s="63"/>
      <c r="L23" s="63"/>
      <c r="M23" s="58">
        <v>43466</v>
      </c>
      <c r="N23" s="63"/>
      <c r="O23" s="63"/>
      <c r="P23" s="59">
        <v>15158</v>
      </c>
      <c r="Q23" s="63"/>
      <c r="R23" s="60">
        <v>1537780</v>
      </c>
      <c r="S23" s="63"/>
      <c r="T23" s="63"/>
      <c r="U23" s="63"/>
      <c r="V23" s="63"/>
    </row>
    <row r="24" spans="3:22" s="62" customFormat="1" ht="14.25" customHeight="1">
      <c r="C24" s="55">
        <v>12</v>
      </c>
      <c r="D24" s="63"/>
      <c r="E24" s="63"/>
      <c r="F24" s="56" t="s">
        <v>57</v>
      </c>
      <c r="G24" s="63"/>
      <c r="H24" s="63"/>
      <c r="I24" s="63"/>
      <c r="J24" s="57" t="s">
        <v>40</v>
      </c>
      <c r="K24" s="63"/>
      <c r="L24" s="63"/>
      <c r="M24" s="58">
        <v>43433</v>
      </c>
      <c r="N24" s="63"/>
      <c r="O24" s="63"/>
      <c r="P24" s="59">
        <v>15566</v>
      </c>
      <c r="Q24" s="63"/>
      <c r="R24" s="60">
        <v>1467465</v>
      </c>
      <c r="S24" s="63"/>
      <c r="T24" s="63"/>
      <c r="U24" s="63"/>
      <c r="V24" s="63"/>
    </row>
    <row r="25" spans="3:22" s="62" customFormat="1" ht="13.5" customHeight="1">
      <c r="C25" s="55">
        <v>13</v>
      </c>
      <c r="D25" s="63"/>
      <c r="E25" s="63"/>
      <c r="F25" s="56" t="s">
        <v>103</v>
      </c>
      <c r="G25" s="63"/>
      <c r="H25" s="63"/>
      <c r="I25" s="63"/>
      <c r="J25" s="57" t="s">
        <v>34</v>
      </c>
      <c r="K25" s="63"/>
      <c r="L25" s="63"/>
      <c r="M25" s="58">
        <v>43713</v>
      </c>
      <c r="N25" s="63"/>
      <c r="O25" s="63"/>
      <c r="P25" s="59">
        <v>19387</v>
      </c>
      <c r="Q25" s="63"/>
      <c r="R25" s="60">
        <v>1338915</v>
      </c>
      <c r="S25" s="63"/>
      <c r="T25" s="63"/>
      <c r="U25" s="63"/>
      <c r="V25" s="63"/>
    </row>
    <row r="26" spans="3:22" s="62" customFormat="1" ht="13.5" customHeight="1">
      <c r="C26" s="55">
        <v>14</v>
      </c>
      <c r="D26" s="63"/>
      <c r="E26" s="63"/>
      <c r="F26" s="56" t="s">
        <v>118</v>
      </c>
      <c r="G26" s="63"/>
      <c r="H26" s="63"/>
      <c r="I26" s="63"/>
      <c r="J26" s="57" t="s">
        <v>35</v>
      </c>
      <c r="K26" s="63"/>
      <c r="L26" s="63"/>
      <c r="M26" s="58">
        <v>43755</v>
      </c>
      <c r="N26" s="63"/>
      <c r="O26" s="63"/>
      <c r="P26" s="59">
        <v>12028</v>
      </c>
      <c r="Q26" s="63"/>
      <c r="R26" s="60">
        <v>1271306</v>
      </c>
      <c r="S26" s="63"/>
      <c r="T26" s="63"/>
      <c r="U26" s="63"/>
      <c r="V26" s="63"/>
    </row>
    <row r="27" spans="3:22" s="62" customFormat="1" ht="14.25" customHeight="1">
      <c r="C27" s="55">
        <v>15</v>
      </c>
      <c r="D27" s="63"/>
      <c r="E27" s="63"/>
      <c r="F27" s="56" t="s">
        <v>77</v>
      </c>
      <c r="G27" s="63"/>
      <c r="H27" s="63"/>
      <c r="I27" s="63"/>
      <c r="J27" s="57" t="s">
        <v>55</v>
      </c>
      <c r="K27" s="63"/>
      <c r="L27" s="63"/>
      <c r="M27" s="58">
        <v>43503</v>
      </c>
      <c r="N27" s="63"/>
      <c r="O27" s="63"/>
      <c r="P27" s="59">
        <v>15170</v>
      </c>
      <c r="Q27" s="63"/>
      <c r="R27" s="60">
        <v>1193681</v>
      </c>
      <c r="S27" s="63"/>
      <c r="T27" s="63"/>
      <c r="U27" s="63"/>
      <c r="V27" s="63"/>
    </row>
    <row r="28" spans="3:22" s="62" customFormat="1" ht="13.5" customHeight="1">
      <c r="C28" s="55">
        <v>16</v>
      </c>
      <c r="D28" s="63"/>
      <c r="E28" s="63"/>
      <c r="F28" s="56" t="s">
        <v>69</v>
      </c>
      <c r="G28" s="63"/>
      <c r="H28" s="63"/>
      <c r="I28" s="63"/>
      <c r="J28" s="57" t="s">
        <v>70</v>
      </c>
      <c r="K28" s="63"/>
      <c r="L28" s="63"/>
      <c r="M28" s="58">
        <v>43461</v>
      </c>
      <c r="N28" s="63"/>
      <c r="O28" s="63"/>
      <c r="P28" s="59">
        <v>11571</v>
      </c>
      <c r="Q28" s="63"/>
      <c r="R28" s="60">
        <v>1175401</v>
      </c>
      <c r="S28" s="63"/>
      <c r="T28" s="63"/>
      <c r="U28" s="63"/>
      <c r="V28" s="63"/>
    </row>
    <row r="29" spans="3:22" s="62" customFormat="1" ht="14.25" customHeight="1">
      <c r="C29" s="55">
        <v>17</v>
      </c>
      <c r="D29" s="63"/>
      <c r="E29" s="63"/>
      <c r="F29" s="56" t="s">
        <v>75</v>
      </c>
      <c r="G29" s="63"/>
      <c r="H29" s="63"/>
      <c r="I29" s="63"/>
      <c r="J29" s="57" t="s">
        <v>38</v>
      </c>
      <c r="K29" s="63"/>
      <c r="L29" s="63"/>
      <c r="M29" s="58">
        <v>43496</v>
      </c>
      <c r="N29" s="63"/>
      <c r="O29" s="63"/>
      <c r="P29" s="59">
        <v>15381</v>
      </c>
      <c r="Q29" s="63"/>
      <c r="R29" s="60">
        <v>1125327</v>
      </c>
      <c r="S29" s="63"/>
      <c r="T29" s="63"/>
      <c r="U29" s="63"/>
      <c r="V29" s="63"/>
    </row>
    <row r="30" spans="3:22" s="62" customFormat="1" ht="13.5" customHeight="1">
      <c r="C30" s="55">
        <v>18</v>
      </c>
      <c r="D30" s="63"/>
      <c r="E30" s="63"/>
      <c r="F30" s="56" t="s">
        <v>71</v>
      </c>
      <c r="G30" s="63"/>
      <c r="H30" s="63"/>
      <c r="I30" s="63"/>
      <c r="J30" s="57" t="s">
        <v>34</v>
      </c>
      <c r="K30" s="63"/>
      <c r="L30" s="63"/>
      <c r="M30" s="58">
        <v>43489</v>
      </c>
      <c r="N30" s="63"/>
      <c r="O30" s="63"/>
      <c r="P30" s="59">
        <v>12053</v>
      </c>
      <c r="Q30" s="63"/>
      <c r="R30" s="60">
        <v>1042945</v>
      </c>
      <c r="S30" s="63"/>
      <c r="T30" s="63"/>
      <c r="U30" s="63"/>
      <c r="V30" s="63"/>
    </row>
    <row r="31" spans="3:22" s="62" customFormat="1" ht="14.25" customHeight="1">
      <c r="C31" s="55">
        <v>19</v>
      </c>
      <c r="D31" s="63"/>
      <c r="E31" s="63"/>
      <c r="F31" s="56" t="s">
        <v>78</v>
      </c>
      <c r="G31" s="63"/>
      <c r="H31" s="63"/>
      <c r="I31" s="63"/>
      <c r="J31" s="57" t="s">
        <v>34</v>
      </c>
      <c r="K31" s="63"/>
      <c r="L31" s="63"/>
      <c r="M31" s="58">
        <v>43503</v>
      </c>
      <c r="N31" s="63"/>
      <c r="O31" s="63"/>
      <c r="P31" s="59">
        <v>14240</v>
      </c>
      <c r="Q31" s="63"/>
      <c r="R31" s="60">
        <v>1023706</v>
      </c>
      <c r="S31" s="63"/>
      <c r="T31" s="63"/>
      <c r="U31" s="63"/>
      <c r="V31" s="63"/>
    </row>
    <row r="32" spans="3:22" s="62" customFormat="1" ht="13.5" customHeight="1">
      <c r="C32" s="55">
        <v>20</v>
      </c>
      <c r="D32" s="63"/>
      <c r="E32" s="63"/>
      <c r="F32" s="56" t="s">
        <v>93</v>
      </c>
      <c r="G32" s="63"/>
      <c r="H32" s="63"/>
      <c r="I32" s="63"/>
      <c r="J32" s="57" t="s">
        <v>35</v>
      </c>
      <c r="K32" s="63"/>
      <c r="L32" s="63"/>
      <c r="M32" s="58">
        <v>43642</v>
      </c>
      <c r="N32" s="63"/>
      <c r="O32" s="63"/>
      <c r="P32" s="59">
        <v>27233</v>
      </c>
      <c r="Q32" s="63"/>
      <c r="R32" s="60">
        <v>1020060</v>
      </c>
      <c r="S32" s="63"/>
      <c r="T32" s="63"/>
      <c r="U32" s="63"/>
      <c r="V32" s="63"/>
    </row>
    <row r="33" s="62" customFormat="1" ht="21" customHeight="1"/>
    <row r="34" spans="4:10" s="62" customFormat="1" ht="13.5" customHeight="1">
      <c r="D34" s="61" t="s">
        <v>36</v>
      </c>
      <c r="E34" s="63"/>
      <c r="F34" s="63"/>
      <c r="G34" s="63"/>
      <c r="H34" s="63"/>
      <c r="I34" s="63"/>
      <c r="J34" s="63"/>
    </row>
    <row r="35" s="62" customFormat="1" ht="0" customHeight="1" hidden="1"/>
    <row r="36" spans="2:20" s="62" customFormat="1" ht="27.75" customHeight="1">
      <c r="B36" s="52" t="s">
        <v>28</v>
      </c>
      <c r="C36" s="65"/>
      <c r="D36" s="65"/>
      <c r="E36" s="52" t="s">
        <v>29</v>
      </c>
      <c r="F36" s="65"/>
      <c r="G36" s="65"/>
      <c r="H36" s="65"/>
      <c r="I36" s="53" t="s">
        <v>30</v>
      </c>
      <c r="J36" s="65"/>
      <c r="K36" s="65"/>
      <c r="L36" s="54" t="s">
        <v>31</v>
      </c>
      <c r="M36" s="65"/>
      <c r="N36" s="65"/>
      <c r="O36" s="54" t="s">
        <v>32</v>
      </c>
      <c r="P36" s="65"/>
      <c r="Q36" s="54" t="s">
        <v>33</v>
      </c>
      <c r="R36" s="65"/>
      <c r="S36" s="65"/>
      <c r="T36" s="65"/>
    </row>
    <row r="37" spans="2:20" s="62" customFormat="1" ht="13.5" customHeight="1">
      <c r="B37" s="55">
        <v>1</v>
      </c>
      <c r="C37" s="63"/>
      <c r="D37" s="63"/>
      <c r="E37" s="56" t="s">
        <v>99</v>
      </c>
      <c r="F37" s="63"/>
      <c r="G37" s="63"/>
      <c r="H37" s="63"/>
      <c r="I37" s="57" t="s">
        <v>35</v>
      </c>
      <c r="J37" s="63"/>
      <c r="K37" s="63"/>
      <c r="L37" s="58">
        <v>43698</v>
      </c>
      <c r="M37" s="63"/>
      <c r="N37" s="63"/>
      <c r="O37" s="59">
        <v>1528</v>
      </c>
      <c r="P37" s="63"/>
      <c r="Q37" s="60">
        <v>126439</v>
      </c>
      <c r="R37" s="63"/>
      <c r="S37" s="63"/>
      <c r="T37" s="63"/>
    </row>
    <row r="38" spans="2:20" s="62" customFormat="1" ht="14.25" customHeight="1">
      <c r="B38" s="55">
        <v>1</v>
      </c>
      <c r="C38" s="63"/>
      <c r="D38" s="63"/>
      <c r="E38" s="56" t="s">
        <v>97</v>
      </c>
      <c r="F38" s="63"/>
      <c r="G38" s="63"/>
      <c r="H38" s="63"/>
      <c r="I38" s="57" t="s">
        <v>35</v>
      </c>
      <c r="J38" s="63"/>
      <c r="K38" s="63"/>
      <c r="L38" s="58">
        <v>43698</v>
      </c>
      <c r="M38" s="63"/>
      <c r="N38" s="63"/>
      <c r="O38" s="59">
        <v>36881</v>
      </c>
      <c r="P38" s="63"/>
      <c r="Q38" s="60">
        <v>5553704</v>
      </c>
      <c r="R38" s="63"/>
      <c r="S38" s="63"/>
      <c r="T38" s="63"/>
    </row>
    <row r="39" spans="2:20" s="62" customFormat="1" ht="13.5" customHeight="1">
      <c r="B39" s="55">
        <v>2</v>
      </c>
      <c r="C39" s="63"/>
      <c r="D39" s="63"/>
      <c r="E39" s="56" t="s">
        <v>88</v>
      </c>
      <c r="F39" s="63"/>
      <c r="G39" s="63"/>
      <c r="H39" s="63"/>
      <c r="I39" s="57" t="s">
        <v>35</v>
      </c>
      <c r="J39" s="63"/>
      <c r="K39" s="63"/>
      <c r="L39" s="58">
        <v>43579</v>
      </c>
      <c r="M39" s="63"/>
      <c r="N39" s="63"/>
      <c r="O39" s="59">
        <v>1755</v>
      </c>
      <c r="P39" s="63"/>
      <c r="Q39" s="60">
        <v>141008</v>
      </c>
      <c r="R39" s="63"/>
      <c r="S39" s="63"/>
      <c r="T39" s="63"/>
    </row>
    <row r="40" spans="2:20" s="62" customFormat="1" ht="14.25" customHeight="1">
      <c r="B40" s="55">
        <v>2</v>
      </c>
      <c r="C40" s="63"/>
      <c r="D40" s="63"/>
      <c r="E40" s="56" t="s">
        <v>87</v>
      </c>
      <c r="F40" s="63"/>
      <c r="G40" s="63"/>
      <c r="H40" s="63"/>
      <c r="I40" s="57" t="s">
        <v>35</v>
      </c>
      <c r="J40" s="63"/>
      <c r="K40" s="63"/>
      <c r="L40" s="58">
        <v>43579</v>
      </c>
      <c r="M40" s="63"/>
      <c r="N40" s="63"/>
      <c r="O40" s="59">
        <v>31459</v>
      </c>
      <c r="P40" s="63"/>
      <c r="Q40" s="60">
        <v>3957413</v>
      </c>
      <c r="R40" s="63"/>
      <c r="S40" s="63"/>
      <c r="T40" s="63"/>
    </row>
    <row r="41" spans="2:20" s="62" customFormat="1" ht="13.5" customHeight="1">
      <c r="B41" s="55">
        <v>4</v>
      </c>
      <c r="C41" s="63"/>
      <c r="D41" s="63"/>
      <c r="E41" s="56" t="s">
        <v>91</v>
      </c>
      <c r="F41" s="63"/>
      <c r="G41" s="63"/>
      <c r="H41" s="63"/>
      <c r="I41" s="57" t="s">
        <v>35</v>
      </c>
      <c r="J41" s="63"/>
      <c r="K41" s="63"/>
      <c r="L41" s="58">
        <v>43607</v>
      </c>
      <c r="M41" s="63"/>
      <c r="N41" s="63"/>
      <c r="O41" s="59">
        <v>1150</v>
      </c>
      <c r="P41" s="63"/>
      <c r="Q41" s="60">
        <v>59966</v>
      </c>
      <c r="R41" s="63"/>
      <c r="S41" s="63"/>
      <c r="T41" s="63"/>
    </row>
    <row r="42" spans="2:20" s="62" customFormat="1" ht="14.25" customHeight="1">
      <c r="B42" s="55">
        <v>4</v>
      </c>
      <c r="C42" s="63"/>
      <c r="D42" s="63"/>
      <c r="E42" s="56" t="s">
        <v>90</v>
      </c>
      <c r="F42" s="63"/>
      <c r="G42" s="63"/>
      <c r="H42" s="63"/>
      <c r="I42" s="57" t="s">
        <v>35</v>
      </c>
      <c r="J42" s="63"/>
      <c r="K42" s="63"/>
      <c r="L42" s="58">
        <v>43607</v>
      </c>
      <c r="M42" s="63"/>
      <c r="N42" s="63"/>
      <c r="O42" s="59">
        <v>27872</v>
      </c>
      <c r="P42" s="63"/>
      <c r="Q42" s="60">
        <v>2350413</v>
      </c>
      <c r="R42" s="63"/>
      <c r="S42" s="63"/>
      <c r="T42" s="63"/>
    </row>
    <row r="43" spans="2:20" s="62" customFormat="1" ht="13.5" customHeight="1">
      <c r="B43" s="55">
        <v>5</v>
      </c>
      <c r="C43" s="63"/>
      <c r="D43" s="63"/>
      <c r="E43" s="56" t="s">
        <v>85</v>
      </c>
      <c r="F43" s="63"/>
      <c r="G43" s="63"/>
      <c r="H43" s="63"/>
      <c r="I43" s="57" t="s">
        <v>35</v>
      </c>
      <c r="J43" s="63"/>
      <c r="K43" s="63"/>
      <c r="L43" s="58">
        <v>43552</v>
      </c>
      <c r="M43" s="63"/>
      <c r="N43" s="63"/>
      <c r="O43" s="59">
        <v>874</v>
      </c>
      <c r="P43" s="63"/>
      <c r="Q43" s="60">
        <v>40366</v>
      </c>
      <c r="R43" s="63"/>
      <c r="S43" s="63"/>
      <c r="T43" s="63"/>
    </row>
    <row r="44" spans="2:20" s="62" customFormat="1" ht="14.25" customHeight="1">
      <c r="B44" s="55">
        <v>5</v>
      </c>
      <c r="C44" s="63"/>
      <c r="D44" s="63"/>
      <c r="E44" s="56" t="s">
        <v>82</v>
      </c>
      <c r="F44" s="63"/>
      <c r="G44" s="63"/>
      <c r="H44" s="63"/>
      <c r="I44" s="57" t="s">
        <v>35</v>
      </c>
      <c r="J44" s="63"/>
      <c r="K44" s="63"/>
      <c r="L44" s="58">
        <v>43552</v>
      </c>
      <c r="M44" s="63"/>
      <c r="N44" s="63"/>
      <c r="O44" s="59">
        <v>23398</v>
      </c>
      <c r="P44" s="63"/>
      <c r="Q44" s="60">
        <v>1963471</v>
      </c>
      <c r="R44" s="63"/>
      <c r="S44" s="63"/>
      <c r="T44" s="63"/>
    </row>
    <row r="45" spans="2:20" s="62" customFormat="1" ht="13.5" customHeight="1">
      <c r="B45" s="55">
        <v>6</v>
      </c>
      <c r="C45" s="63"/>
      <c r="D45" s="63"/>
      <c r="E45" s="56" t="s">
        <v>100</v>
      </c>
      <c r="F45" s="63"/>
      <c r="G45" s="63"/>
      <c r="H45" s="63"/>
      <c r="I45" s="57" t="s">
        <v>34</v>
      </c>
      <c r="J45" s="63"/>
      <c r="K45" s="63"/>
      <c r="L45" s="58">
        <v>43656</v>
      </c>
      <c r="M45" s="63"/>
      <c r="N45" s="63"/>
      <c r="O45" s="59">
        <v>1257</v>
      </c>
      <c r="P45" s="63"/>
      <c r="Q45" s="60">
        <v>41113</v>
      </c>
      <c r="R45" s="63"/>
      <c r="S45" s="63"/>
      <c r="T45" s="63"/>
    </row>
    <row r="46" spans="2:20" s="62" customFormat="1" ht="14.25" customHeight="1">
      <c r="B46" s="55">
        <v>6</v>
      </c>
      <c r="C46" s="63"/>
      <c r="D46" s="63"/>
      <c r="E46" s="56" t="s">
        <v>98</v>
      </c>
      <c r="F46" s="63"/>
      <c r="G46" s="63"/>
      <c r="H46" s="63"/>
      <c r="I46" s="57" t="s">
        <v>34</v>
      </c>
      <c r="J46" s="63"/>
      <c r="K46" s="63"/>
      <c r="L46" s="58">
        <v>43656</v>
      </c>
      <c r="M46" s="63"/>
      <c r="N46" s="63"/>
      <c r="O46" s="59">
        <v>27892</v>
      </c>
      <c r="P46" s="63"/>
      <c r="Q46" s="60">
        <v>1727395</v>
      </c>
      <c r="R46" s="63"/>
      <c r="S46" s="63"/>
      <c r="T46" s="63"/>
    </row>
    <row r="47" spans="2:20" s="62" customFormat="1" ht="13.5" customHeight="1">
      <c r="B47" s="55">
        <v>8</v>
      </c>
      <c r="C47" s="63"/>
      <c r="D47" s="63"/>
      <c r="E47" s="56" t="s">
        <v>72</v>
      </c>
      <c r="F47" s="63"/>
      <c r="G47" s="63"/>
      <c r="H47" s="63"/>
      <c r="I47" s="57" t="s">
        <v>35</v>
      </c>
      <c r="J47" s="63"/>
      <c r="K47" s="63"/>
      <c r="L47" s="58">
        <v>43466</v>
      </c>
      <c r="M47" s="63"/>
      <c r="N47" s="63"/>
      <c r="O47" s="59">
        <v>216</v>
      </c>
      <c r="P47" s="63"/>
      <c r="Q47" s="60">
        <v>16230</v>
      </c>
      <c r="R47" s="63"/>
      <c r="S47" s="63"/>
      <c r="T47" s="63"/>
    </row>
    <row r="48" spans="2:20" s="62" customFormat="1" ht="14.25" customHeight="1">
      <c r="B48" s="55">
        <v>8</v>
      </c>
      <c r="C48" s="63"/>
      <c r="D48" s="63"/>
      <c r="E48" s="56" t="s">
        <v>67</v>
      </c>
      <c r="F48" s="63"/>
      <c r="G48" s="63"/>
      <c r="H48" s="63"/>
      <c r="I48" s="57" t="s">
        <v>35</v>
      </c>
      <c r="J48" s="63"/>
      <c r="K48" s="63"/>
      <c r="L48" s="58">
        <v>43466</v>
      </c>
      <c r="M48" s="63"/>
      <c r="N48" s="63"/>
      <c r="O48" s="59">
        <v>16179</v>
      </c>
      <c r="P48" s="63"/>
      <c r="Q48" s="60">
        <v>1667837</v>
      </c>
      <c r="R48" s="63"/>
      <c r="S48" s="63"/>
      <c r="T48" s="63"/>
    </row>
    <row r="49" spans="2:20" s="62" customFormat="1" ht="13.5" customHeight="1">
      <c r="B49" s="55">
        <v>10</v>
      </c>
      <c r="C49" s="63"/>
      <c r="D49" s="63"/>
      <c r="E49" s="56" t="s">
        <v>84</v>
      </c>
      <c r="F49" s="63"/>
      <c r="G49" s="63"/>
      <c r="H49" s="63"/>
      <c r="I49" s="57" t="s">
        <v>35</v>
      </c>
      <c r="J49" s="63"/>
      <c r="K49" s="63"/>
      <c r="L49" s="58">
        <v>43530</v>
      </c>
      <c r="M49" s="63"/>
      <c r="N49" s="63"/>
      <c r="O49" s="59">
        <v>973</v>
      </c>
      <c r="P49" s="63"/>
      <c r="Q49" s="60">
        <v>44531</v>
      </c>
      <c r="R49" s="63"/>
      <c r="S49" s="63"/>
      <c r="T49" s="63"/>
    </row>
    <row r="50" spans="2:20" s="62" customFormat="1" ht="13.5" customHeight="1">
      <c r="B50" s="55">
        <v>10</v>
      </c>
      <c r="C50" s="63"/>
      <c r="D50" s="63"/>
      <c r="E50" s="56" t="s">
        <v>81</v>
      </c>
      <c r="F50" s="63"/>
      <c r="G50" s="63"/>
      <c r="H50" s="63"/>
      <c r="I50" s="57" t="s">
        <v>35</v>
      </c>
      <c r="J50" s="63"/>
      <c r="K50" s="63"/>
      <c r="L50" s="58">
        <v>43530</v>
      </c>
      <c r="M50" s="63"/>
      <c r="N50" s="63"/>
      <c r="O50" s="59">
        <v>18178</v>
      </c>
      <c r="P50" s="63"/>
      <c r="Q50" s="60">
        <v>1511560</v>
      </c>
      <c r="R50" s="63"/>
      <c r="S50" s="63"/>
      <c r="T50" s="63"/>
    </row>
    <row r="51" spans="2:20" s="62" customFormat="1" ht="14.25" customHeight="1">
      <c r="B51" s="55">
        <v>11</v>
      </c>
      <c r="C51" s="63"/>
      <c r="D51" s="63"/>
      <c r="E51" s="56" t="s">
        <v>73</v>
      </c>
      <c r="F51" s="63"/>
      <c r="G51" s="63"/>
      <c r="H51" s="63"/>
      <c r="I51" s="57" t="s">
        <v>34</v>
      </c>
      <c r="J51" s="63"/>
      <c r="K51" s="63"/>
      <c r="L51" s="58">
        <v>43466</v>
      </c>
      <c r="M51" s="63"/>
      <c r="N51" s="63"/>
      <c r="O51" s="59">
        <v>804</v>
      </c>
      <c r="P51" s="63"/>
      <c r="Q51" s="60">
        <v>64155</v>
      </c>
      <c r="R51" s="63"/>
      <c r="S51" s="63"/>
      <c r="T51" s="63"/>
    </row>
    <row r="52" spans="2:20" s="62" customFormat="1" ht="13.5" customHeight="1">
      <c r="B52" s="55">
        <v>11</v>
      </c>
      <c r="C52" s="63"/>
      <c r="D52" s="63"/>
      <c r="E52" s="56" t="s">
        <v>68</v>
      </c>
      <c r="F52" s="63"/>
      <c r="G52" s="63"/>
      <c r="H52" s="63"/>
      <c r="I52" s="57" t="s">
        <v>34</v>
      </c>
      <c r="J52" s="63"/>
      <c r="K52" s="63"/>
      <c r="L52" s="58">
        <v>43466</v>
      </c>
      <c r="M52" s="63"/>
      <c r="N52" s="63"/>
      <c r="O52" s="59">
        <v>14354</v>
      </c>
      <c r="P52" s="63"/>
      <c r="Q52" s="60">
        <v>1473625</v>
      </c>
      <c r="R52" s="63"/>
      <c r="S52" s="63"/>
      <c r="T52" s="63"/>
    </row>
    <row r="53" spans="2:20" s="62" customFormat="1" ht="14.25" customHeight="1">
      <c r="B53" s="55">
        <v>14</v>
      </c>
      <c r="C53" s="63"/>
      <c r="D53" s="63"/>
      <c r="E53" s="56" t="s">
        <v>135</v>
      </c>
      <c r="F53" s="63"/>
      <c r="G53" s="63"/>
      <c r="H53" s="63"/>
      <c r="I53" s="57" t="s">
        <v>35</v>
      </c>
      <c r="J53" s="63"/>
      <c r="K53" s="63"/>
      <c r="L53" s="58">
        <v>43755</v>
      </c>
      <c r="M53" s="63"/>
      <c r="N53" s="63"/>
      <c r="O53" s="59">
        <v>695</v>
      </c>
      <c r="P53" s="63"/>
      <c r="Q53" s="60">
        <v>33956</v>
      </c>
      <c r="R53" s="63"/>
      <c r="S53" s="63"/>
      <c r="T53" s="63"/>
    </row>
    <row r="54" spans="2:20" s="62" customFormat="1" ht="13.5" customHeight="1">
      <c r="B54" s="55">
        <v>14</v>
      </c>
      <c r="C54" s="63"/>
      <c r="D54" s="63"/>
      <c r="E54" s="56" t="s">
        <v>118</v>
      </c>
      <c r="F54" s="63"/>
      <c r="G54" s="63"/>
      <c r="H54" s="63"/>
      <c r="I54" s="57" t="s">
        <v>35</v>
      </c>
      <c r="J54" s="63"/>
      <c r="K54" s="63"/>
      <c r="L54" s="58">
        <v>43755</v>
      </c>
      <c r="M54" s="63"/>
      <c r="N54" s="63"/>
      <c r="O54" s="59">
        <v>11333</v>
      </c>
      <c r="P54" s="63"/>
      <c r="Q54" s="60">
        <v>1237350</v>
      </c>
      <c r="R54" s="63"/>
      <c r="S54" s="63"/>
      <c r="T54" s="63"/>
    </row>
    <row r="55" spans="2:20" s="62" customFormat="1" ht="14.25" customHeight="1">
      <c r="B55" s="55">
        <v>17</v>
      </c>
      <c r="C55" s="63"/>
      <c r="D55" s="63"/>
      <c r="E55" s="56" t="s">
        <v>79</v>
      </c>
      <c r="F55" s="63"/>
      <c r="G55" s="63"/>
      <c r="H55" s="63"/>
      <c r="I55" s="57" t="s">
        <v>38</v>
      </c>
      <c r="J55" s="63"/>
      <c r="K55" s="63"/>
      <c r="L55" s="58">
        <v>43496</v>
      </c>
      <c r="M55" s="63"/>
      <c r="N55" s="63"/>
      <c r="O55" s="59">
        <v>393</v>
      </c>
      <c r="P55" s="63"/>
      <c r="Q55" s="60">
        <v>17573</v>
      </c>
      <c r="R55" s="63"/>
      <c r="S55" s="63"/>
      <c r="T55" s="63"/>
    </row>
    <row r="56" spans="2:20" s="62" customFormat="1" ht="13.5" customHeight="1">
      <c r="B56" s="55">
        <v>17</v>
      </c>
      <c r="C56" s="63"/>
      <c r="D56" s="63"/>
      <c r="E56" s="56" t="s">
        <v>75</v>
      </c>
      <c r="F56" s="63"/>
      <c r="G56" s="63"/>
      <c r="H56" s="63"/>
      <c r="I56" s="57" t="s">
        <v>38</v>
      </c>
      <c r="J56" s="63"/>
      <c r="K56" s="63"/>
      <c r="L56" s="58">
        <v>43496</v>
      </c>
      <c r="M56" s="63"/>
      <c r="N56" s="63"/>
      <c r="O56" s="59">
        <v>14988</v>
      </c>
      <c r="P56" s="63"/>
      <c r="Q56" s="60">
        <v>1107754</v>
      </c>
      <c r="R56" s="63"/>
      <c r="S56" s="63"/>
      <c r="T56" s="63"/>
    </row>
    <row r="57" spans="2:20" s="62" customFormat="1" ht="14.25" customHeight="1">
      <c r="B57" s="55">
        <v>20</v>
      </c>
      <c r="C57" s="63"/>
      <c r="D57" s="63"/>
      <c r="E57" s="56" t="s">
        <v>94</v>
      </c>
      <c r="F57" s="63"/>
      <c r="G57" s="63"/>
      <c r="H57" s="63"/>
      <c r="I57" s="57" t="s">
        <v>35</v>
      </c>
      <c r="J57" s="63"/>
      <c r="K57" s="63"/>
      <c r="L57" s="58">
        <v>43642</v>
      </c>
      <c r="M57" s="63"/>
      <c r="N57" s="63"/>
      <c r="O57" s="59">
        <v>545</v>
      </c>
      <c r="P57" s="63"/>
      <c r="Q57" s="60">
        <v>8867</v>
      </c>
      <c r="R57" s="63"/>
      <c r="S57" s="63"/>
      <c r="T57" s="63"/>
    </row>
    <row r="58" spans="2:20" s="62" customFormat="1" ht="13.5" customHeight="1">
      <c r="B58" s="55">
        <v>20</v>
      </c>
      <c r="C58" s="63"/>
      <c r="D58" s="63"/>
      <c r="E58" s="56" t="s">
        <v>93</v>
      </c>
      <c r="F58" s="63"/>
      <c r="G58" s="63"/>
      <c r="H58" s="63"/>
      <c r="I58" s="57" t="s">
        <v>35</v>
      </c>
      <c r="J58" s="63"/>
      <c r="K58" s="63"/>
      <c r="L58" s="58">
        <v>43642</v>
      </c>
      <c r="M58" s="63"/>
      <c r="N58" s="63"/>
      <c r="O58" s="59">
        <v>26688</v>
      </c>
      <c r="P58" s="63"/>
      <c r="Q58" s="60">
        <v>1011193</v>
      </c>
      <c r="R58" s="63"/>
      <c r="S58" s="63"/>
      <c r="T58" s="63"/>
    </row>
  </sheetData>
  <sheetProtection/>
  <mergeCells count="270">
    <mergeCell ref="B58:D58"/>
    <mergeCell ref="E58:H58"/>
    <mergeCell ref="I58:K58"/>
    <mergeCell ref="L58:N58"/>
    <mergeCell ref="O58:P58"/>
    <mergeCell ref="Q58:T58"/>
    <mergeCell ref="B57:D57"/>
    <mergeCell ref="E57:H57"/>
    <mergeCell ref="I57:K57"/>
    <mergeCell ref="L57:N57"/>
    <mergeCell ref="O57:P57"/>
    <mergeCell ref="Q57:T57"/>
    <mergeCell ref="B56:D56"/>
    <mergeCell ref="E56:H56"/>
    <mergeCell ref="I56:K56"/>
    <mergeCell ref="L56:N56"/>
    <mergeCell ref="O56:P56"/>
    <mergeCell ref="Q56:T56"/>
    <mergeCell ref="B55:D55"/>
    <mergeCell ref="E55:H55"/>
    <mergeCell ref="I55:K55"/>
    <mergeCell ref="L55:N55"/>
    <mergeCell ref="O55:P55"/>
    <mergeCell ref="Q55:T55"/>
    <mergeCell ref="B54:D54"/>
    <mergeCell ref="E54:H54"/>
    <mergeCell ref="I54:K54"/>
    <mergeCell ref="L54:N54"/>
    <mergeCell ref="O54:P54"/>
    <mergeCell ref="Q54:T54"/>
    <mergeCell ref="B53:D53"/>
    <mergeCell ref="E53:H53"/>
    <mergeCell ref="I53:K53"/>
    <mergeCell ref="L53:N53"/>
    <mergeCell ref="O53:P53"/>
    <mergeCell ref="Q53:T53"/>
    <mergeCell ref="B52:D52"/>
    <mergeCell ref="E52:H52"/>
    <mergeCell ref="I52:K52"/>
    <mergeCell ref="L52:N52"/>
    <mergeCell ref="O52:P52"/>
    <mergeCell ref="Q52:T52"/>
    <mergeCell ref="B51:D51"/>
    <mergeCell ref="E51:H51"/>
    <mergeCell ref="I51:K51"/>
    <mergeCell ref="L51:N51"/>
    <mergeCell ref="O51:P51"/>
    <mergeCell ref="Q51:T51"/>
    <mergeCell ref="B50:D50"/>
    <mergeCell ref="E50:H50"/>
    <mergeCell ref="I50:K50"/>
    <mergeCell ref="L50:N50"/>
    <mergeCell ref="O50:P50"/>
    <mergeCell ref="Q50:T50"/>
    <mergeCell ref="B49:D49"/>
    <mergeCell ref="E49:H49"/>
    <mergeCell ref="I49:K49"/>
    <mergeCell ref="L49:N49"/>
    <mergeCell ref="O49:P49"/>
    <mergeCell ref="Q49:T49"/>
    <mergeCell ref="B48:D48"/>
    <mergeCell ref="E48:H48"/>
    <mergeCell ref="I48:K48"/>
    <mergeCell ref="L48:N48"/>
    <mergeCell ref="O48:P48"/>
    <mergeCell ref="Q48:T48"/>
    <mergeCell ref="B47:D47"/>
    <mergeCell ref="E47:H47"/>
    <mergeCell ref="I47:K47"/>
    <mergeCell ref="L47:N47"/>
    <mergeCell ref="O47:P47"/>
    <mergeCell ref="Q47:T47"/>
    <mergeCell ref="B44:D44"/>
    <mergeCell ref="E44:H44"/>
    <mergeCell ref="I44:K44"/>
    <mergeCell ref="L44:N44"/>
    <mergeCell ref="O44:P44"/>
    <mergeCell ref="Q44:T44"/>
    <mergeCell ref="B43:D43"/>
    <mergeCell ref="E43:H43"/>
    <mergeCell ref="I43:K43"/>
    <mergeCell ref="L43:N43"/>
    <mergeCell ref="O43:P43"/>
    <mergeCell ref="Q43:T43"/>
    <mergeCell ref="B42:D42"/>
    <mergeCell ref="E42:H42"/>
    <mergeCell ref="I42:K42"/>
    <mergeCell ref="L42:N42"/>
    <mergeCell ref="O42:P42"/>
    <mergeCell ref="Q42:T42"/>
    <mergeCell ref="B41:D41"/>
    <mergeCell ref="E41:H41"/>
    <mergeCell ref="I41:K41"/>
    <mergeCell ref="L41:N41"/>
    <mergeCell ref="O41:P41"/>
    <mergeCell ref="Q41:T41"/>
    <mergeCell ref="B40:D40"/>
    <mergeCell ref="E40:H40"/>
    <mergeCell ref="I40:K40"/>
    <mergeCell ref="L40:N40"/>
    <mergeCell ref="O40:P40"/>
    <mergeCell ref="Q40:T40"/>
    <mergeCell ref="B39:D39"/>
    <mergeCell ref="E39:H39"/>
    <mergeCell ref="I39:K39"/>
    <mergeCell ref="L39:N39"/>
    <mergeCell ref="O39:P39"/>
    <mergeCell ref="Q39:T39"/>
    <mergeCell ref="B38:D38"/>
    <mergeCell ref="E38:H38"/>
    <mergeCell ref="I38:K38"/>
    <mergeCell ref="L38:N38"/>
    <mergeCell ref="O38:P38"/>
    <mergeCell ref="Q38:T38"/>
    <mergeCell ref="Q36:T36"/>
    <mergeCell ref="B37:D37"/>
    <mergeCell ref="E37:H37"/>
    <mergeCell ref="I37:K37"/>
    <mergeCell ref="L37:N37"/>
    <mergeCell ref="O37:P37"/>
    <mergeCell ref="Q37:T37"/>
    <mergeCell ref="D34:J34"/>
    <mergeCell ref="B36:D36"/>
    <mergeCell ref="E36:H36"/>
    <mergeCell ref="I36:K36"/>
    <mergeCell ref="L36:N36"/>
    <mergeCell ref="O36:P36"/>
    <mergeCell ref="C32:E32"/>
    <mergeCell ref="F32:I32"/>
    <mergeCell ref="J32:L32"/>
    <mergeCell ref="M32:O32"/>
    <mergeCell ref="P32:Q32"/>
    <mergeCell ref="R32:V32"/>
    <mergeCell ref="C31:E31"/>
    <mergeCell ref="F31:I31"/>
    <mergeCell ref="J31:L31"/>
    <mergeCell ref="M31:O31"/>
    <mergeCell ref="P31:Q31"/>
    <mergeCell ref="R31:V31"/>
    <mergeCell ref="C30:E30"/>
    <mergeCell ref="F30:I30"/>
    <mergeCell ref="J30:L30"/>
    <mergeCell ref="M30:O30"/>
    <mergeCell ref="P30:Q30"/>
    <mergeCell ref="R30:V30"/>
    <mergeCell ref="C29:E29"/>
    <mergeCell ref="F29:I29"/>
    <mergeCell ref="J29:L29"/>
    <mergeCell ref="M29:O29"/>
    <mergeCell ref="P29:Q29"/>
    <mergeCell ref="R29:V29"/>
    <mergeCell ref="C28:E28"/>
    <mergeCell ref="F28:I28"/>
    <mergeCell ref="J28:L28"/>
    <mergeCell ref="M28:O28"/>
    <mergeCell ref="P28:Q28"/>
    <mergeCell ref="R28:V28"/>
    <mergeCell ref="C27:E27"/>
    <mergeCell ref="F27:I27"/>
    <mergeCell ref="J27:L27"/>
    <mergeCell ref="M27:O27"/>
    <mergeCell ref="P27:Q27"/>
    <mergeCell ref="R27:V27"/>
    <mergeCell ref="C26:E26"/>
    <mergeCell ref="F26:I26"/>
    <mergeCell ref="J26:L26"/>
    <mergeCell ref="M26:O26"/>
    <mergeCell ref="P26:Q26"/>
    <mergeCell ref="R26:V26"/>
    <mergeCell ref="C25:E25"/>
    <mergeCell ref="F25:I25"/>
    <mergeCell ref="J25:L25"/>
    <mergeCell ref="M25:O25"/>
    <mergeCell ref="P25:Q25"/>
    <mergeCell ref="R25:V25"/>
    <mergeCell ref="C24:E24"/>
    <mergeCell ref="F24:I24"/>
    <mergeCell ref="J24:L24"/>
    <mergeCell ref="M24:O24"/>
    <mergeCell ref="P24:Q24"/>
    <mergeCell ref="R24:V24"/>
    <mergeCell ref="C23:E23"/>
    <mergeCell ref="F23:I23"/>
    <mergeCell ref="J23:L23"/>
    <mergeCell ref="M23:O23"/>
    <mergeCell ref="P23:Q23"/>
    <mergeCell ref="R23:V23"/>
    <mergeCell ref="C22:E22"/>
    <mergeCell ref="F22:I22"/>
    <mergeCell ref="J22:L22"/>
    <mergeCell ref="M22:O22"/>
    <mergeCell ref="P22:Q22"/>
    <mergeCell ref="R22:V22"/>
    <mergeCell ref="C21:E21"/>
    <mergeCell ref="F21:I21"/>
    <mergeCell ref="J21:L21"/>
    <mergeCell ref="M21:O21"/>
    <mergeCell ref="P21:Q21"/>
    <mergeCell ref="R21:V21"/>
    <mergeCell ref="C20:E20"/>
    <mergeCell ref="F20:I20"/>
    <mergeCell ref="J20:L20"/>
    <mergeCell ref="M20:O20"/>
    <mergeCell ref="P20:Q20"/>
    <mergeCell ref="R20:V20"/>
    <mergeCell ref="C19:E19"/>
    <mergeCell ref="F19:I19"/>
    <mergeCell ref="J19:L19"/>
    <mergeCell ref="M19:O19"/>
    <mergeCell ref="P19:Q19"/>
    <mergeCell ref="R19:V19"/>
    <mergeCell ref="C18:E18"/>
    <mergeCell ref="F18:I18"/>
    <mergeCell ref="J18:L18"/>
    <mergeCell ref="M18:O18"/>
    <mergeCell ref="P18:Q18"/>
    <mergeCell ref="R18:V18"/>
    <mergeCell ref="C17:E17"/>
    <mergeCell ref="F17:I17"/>
    <mergeCell ref="J17:L17"/>
    <mergeCell ref="M17:O17"/>
    <mergeCell ref="P17:Q17"/>
    <mergeCell ref="R17:V17"/>
    <mergeCell ref="C16:E16"/>
    <mergeCell ref="F16:I16"/>
    <mergeCell ref="J16:L16"/>
    <mergeCell ref="M16:O16"/>
    <mergeCell ref="P16:Q16"/>
    <mergeCell ref="R16:V16"/>
    <mergeCell ref="C15:E15"/>
    <mergeCell ref="F15:I15"/>
    <mergeCell ref="J15:L15"/>
    <mergeCell ref="M15:O15"/>
    <mergeCell ref="P15:Q15"/>
    <mergeCell ref="R15:V15"/>
    <mergeCell ref="C14:E14"/>
    <mergeCell ref="F14:I14"/>
    <mergeCell ref="J14:L14"/>
    <mergeCell ref="M14:O14"/>
    <mergeCell ref="P14:Q14"/>
    <mergeCell ref="R14:V14"/>
    <mergeCell ref="R12:V12"/>
    <mergeCell ref="C13:E13"/>
    <mergeCell ref="F13:I13"/>
    <mergeCell ref="J13:L13"/>
    <mergeCell ref="M13:O13"/>
    <mergeCell ref="P13:Q13"/>
    <mergeCell ref="R13:V13"/>
    <mergeCell ref="H1:M2"/>
    <mergeCell ref="D2:F7"/>
    <mergeCell ref="H5:R5"/>
    <mergeCell ref="H7:R7"/>
    <mergeCell ref="H9:R9"/>
    <mergeCell ref="C12:E12"/>
    <mergeCell ref="F12:I12"/>
    <mergeCell ref="J12:L12"/>
    <mergeCell ref="M12:O12"/>
    <mergeCell ref="P12:Q12"/>
    <mergeCell ref="B45:D45"/>
    <mergeCell ref="E45:H45"/>
    <mergeCell ref="I45:K45"/>
    <mergeCell ref="L45:N45"/>
    <mergeCell ref="O45:P45"/>
    <mergeCell ref="Q45:T45"/>
    <mergeCell ref="B46:D46"/>
    <mergeCell ref="E46:H46"/>
    <mergeCell ref="I46:K46"/>
    <mergeCell ref="L46:N46"/>
    <mergeCell ref="O46:P46"/>
    <mergeCell ref="Q46:T46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2010-07-21T15:41:07Z</dcterms:created>
  <dcterms:modified xsi:type="dcterms:W3CDTF">2019-11-07T13:36:31Z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