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activeTab="5"/>
  </bookViews>
  <sheets>
    <sheet name="Copertina" sheetId="1" r:id="rId1"/>
    <sheet name="Calendario Cicli 2018" sheetId="2" r:id="rId2"/>
    <sheet name="Dettaglio Cicli 2018" sheetId="3" r:id="rId3"/>
    <sheet name="Totale Cicli a Maggio" sheetId="4" r:id="rId4"/>
    <sheet name="Ciclo Maggio" sheetId="5" r:id="rId5"/>
    <sheet name="Top film Ciclo Maggio" sheetId="6" r:id="rId6"/>
    <sheet name="Top film progressivo Ciclo Mag" sheetId="7" r:id="rId7"/>
  </sheets>
  <definedNames>
    <definedName name="_xlnm.Print_Area" localSheetId="1">'Calendario Cicli 2018'!#REF!</definedName>
  </definedNames>
  <calcPr fullCalcOnLoad="1"/>
</workbook>
</file>

<file path=xl/sharedStrings.xml><?xml version="1.0" encoding="utf-8"?>
<sst xmlns="http://schemas.openxmlformats.org/spreadsheetml/2006/main" count="438" uniqueCount="129">
  <si>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</si>
  <si>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</si>
  <si>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</si>
  <si>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</si>
  <si>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</si>
  <si>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</si>
  <si>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</si>
  <si>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</si>
  <si>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</si>
  <si>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</si>
  <si>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</si>
  <si>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</si>
  <si>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</si>
  <si>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</si>
  <si>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</si>
  <si>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</si>
  <si>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</si>
  <si>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</si>
  <si>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</si>
  <si>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</si>
  <si>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</si>
  <si>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</si>
  <si>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</si>
  <si>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</si>
  <si>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</si>
  <si>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</si>
  <si>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</si>
  <si>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 xml:space="preserve">Piazza Luigi di Savoia, 24 - 20124 Milano 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</si>
  <si>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</si>
  <si>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</si>
  <si>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</si>
  <si>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</si>
  <si>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</si>
  <si>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</si>
  <si>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</si>
  <si>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</si>
  <si>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</si>
  <si>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</si>
  <si>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</si>
  <si>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</si>
  <si>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</si>
  <si>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</si>
  <si>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</si>
  <si>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</si>
  <si>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</si>
  <si>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</si>
  <si>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</si>
  <si>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</si>
  <si>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</si>
  <si>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</si>
  <si>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Scenario</t>
  </si>
  <si>
    <t>Analisi per Concessionaria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</si>
  <si>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</si>
  <si>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</si>
  <si>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</si>
  <si>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</si>
  <si>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</si>
  <si>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</si>
  <si>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</si>
  <si>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</si>
  <si>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</si>
  <si>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</si>
  <si>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</si>
  <si>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</si>
  <si>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</si>
  <si>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</si>
  <si>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</si>
  <si>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</si>
  <si>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</si>
  <si>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</si>
  <si>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</si>
  <si>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</si>
  <si>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</si>
  <si>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</si>
  <si>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</si>
  <si>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</si>
  <si>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</si>
  <si>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</si>
  <si>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EAGLE PICTURES S.P.A.</t>
  </si>
  <si>
    <t>BLACK PANTHER - 3D</t>
  </si>
  <si>
    <t>marzo 2018</t>
  </si>
  <si>
    <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</si>
  <si>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IL FILO NASCOSTO (PHANTOM THREAD)</t>
  </si>
  <si>
    <t>NOTORIOUS PICT. S.P.A.</t>
  </si>
  <si>
    <t>TRE MANIFESTI A EBBING, MISSOURI (THREE BILLBOARDS OUTSIDE EBBING, MISSOURI)</t>
  </si>
  <si>
    <t>L'ORA PIU' BUIA (DARKEST HOUR)</t>
  </si>
  <si>
    <t>IL VEGETALE</t>
  </si>
  <si>
    <t>ELLA &amp; JOHN (THE LEISURE SEEKER)</t>
  </si>
  <si>
    <t>Presenze - TOP Film - i 20 film più visti</t>
  </si>
  <si>
    <t>aprile 2018</t>
  </si>
  <si>
    <t>AVENGERS: INFINITY WAR</t>
  </si>
  <si>
    <t>READY PLAYER ONE</t>
  </si>
  <si>
    <t>RAMPAGE - FURIA ANIMALE</t>
  </si>
  <si>
    <t>ESCOBAR - IL FASCINO DEL MALE (ESCOBAR) (LOVING PABLO)</t>
  </si>
  <si>
    <t>LORO 1</t>
  </si>
  <si>
    <t>LUCKY RED DISTRIB.</t>
  </si>
  <si>
    <t>AVENGERS: INFINITY WAR - 3D</t>
  </si>
  <si>
    <t>READY PLAYER ONE - 3D</t>
  </si>
  <si>
    <t>RAMPAGE - FURIA ANIMALE - 3D</t>
  </si>
  <si>
    <t>Totale Cicli a Maggio</t>
  </si>
  <si>
    <t xml:space="preserve">Ciclo Maggio </t>
  </si>
  <si>
    <t>Top film Ciclo Maggio</t>
  </si>
  <si>
    <t xml:space="preserve">Top film progressivo Ciclo Maggio </t>
  </si>
  <si>
    <t>dal Ciclo gennaio 2018 al Ciclo maggio 2018 (28/12/2017-30/05/2018)</t>
  </si>
  <si>
    <t>maggio 2018</t>
  </si>
  <si>
    <t>Ciclo maggio 2018 (03/05/2018-30/05/2018)</t>
  </si>
  <si>
    <t>DEADPOOL 2</t>
  </si>
  <si>
    <t>LORO 2</t>
  </si>
  <si>
    <t>SOLO: A STAR WARS STORY</t>
  </si>
  <si>
    <t>DOGMAN</t>
  </si>
  <si>
    <t>ARRIVANO I PROF</t>
  </si>
  <si>
    <t>SHOW DOGS - ENTRIAMO IN SCENA</t>
  </si>
  <si>
    <t>GAME NIGHT - INDOVINA CHI MUORE STASERA?</t>
  </si>
  <si>
    <t>L'ISOLA DEI CANI (ISLE OF DOGS)</t>
  </si>
  <si>
    <t>TONNO SPIAGGIATO</t>
  </si>
  <si>
    <t>COSA DIRA' LA GENTE (HVAD VIL FOLK SIGE)</t>
  </si>
  <si>
    <t>FAMIGLIA ALLARGATA (LES DENTS, PIPI ET AU LIT)</t>
  </si>
  <si>
    <t>A BEAUTIFUL DAY (YOU WERE NEVER REALLY HERE)</t>
  </si>
  <si>
    <t>EUROPICTURES DISTR. S.R.L.</t>
  </si>
  <si>
    <t>PARIGI A PIEDI NUDI (PARIS PIEDS NUS)</t>
  </si>
  <si>
    <t>ACADEMY TWO DISTR. S.R.L.</t>
  </si>
  <si>
    <t>LA CASA SUL MARE (LA VILLA)</t>
  </si>
  <si>
    <t>PARTHENOS S.R.L.</t>
  </si>
  <si>
    <t>HOTEL GAGARIN</t>
  </si>
  <si>
    <t>ALTRE STORIE</t>
  </si>
  <si>
    <t>LE MERAVIGLIE DEL MARE (WONDERS OF THE SEA)</t>
  </si>
  <si>
    <t>M2 PICTURES S.R.L.</t>
  </si>
  <si>
    <t>SOLO: A STAR WARS STORY - 3D</t>
  </si>
  <si>
    <t>LE MERAVIGLIE DEL MARE - 3D (WONDERS OF THE SEA)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</si>
</sst>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67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1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9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3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/>
    </xf>
    <xf numFmtId="0" fontId="0" fillId="33" borderId="0" xfId="0" applyFill="1" applyAlignment="1" applyProtection="1">
      <alignment vertical="top" wrapText="1"/>
      <protection locked="0"/>
    </xf>
    <xf numFmtId="0" fontId="34" fillId="0" borderId="0" xfId="0" applyFont="1" applyBorder="1" applyAlignment="1">
      <alignment vertical="center" wrapText="1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62" fillId="34" borderId="0" xfId="0" applyFont="1" applyFill="1" applyAlignment="1">
      <alignment horizontal="left"/>
    </xf>
    <xf numFmtId="0" fontId="63" fillId="34" borderId="0" xfId="0" applyFont="1" applyFill="1" applyAlignment="1">
      <alignment/>
    </xf>
    <xf numFmtId="0" fontId="47" fillId="34" borderId="0" xfId="36" applyFill="1" applyAlignment="1">
      <alignment/>
    </xf>
    <xf numFmtId="0" fontId="33" fillId="0" borderId="0" xfId="0" applyFont="1" applyBorder="1" applyAlignment="1">
      <alignment/>
    </xf>
    <xf numFmtId="185" fontId="34" fillId="0" borderId="13" xfId="0" applyNumberFormat="1" applyFont="1" applyBorder="1" applyAlignment="1" applyProtection="1">
      <alignment/>
      <protection/>
    </xf>
    <xf numFmtId="185" fontId="34" fillId="0" borderId="14" xfId="0" applyNumberFormat="1" applyFont="1" applyBorder="1" applyAlignment="1" applyProtection="1">
      <alignment/>
      <protection/>
    </xf>
    <xf numFmtId="185" fontId="34" fillId="0" borderId="15" xfId="0" applyNumberFormat="1" applyFont="1" applyBorder="1" applyAlignment="1" applyProtection="1">
      <alignment/>
      <protection/>
    </xf>
    <xf numFmtId="185" fontId="34" fillId="0" borderId="16" xfId="0" applyNumberFormat="1" applyFont="1" applyBorder="1" applyAlignment="1" applyProtection="1">
      <alignment/>
      <protection/>
    </xf>
    <xf numFmtId="185" fontId="34" fillId="0" borderId="17" xfId="0" applyNumberFormat="1" applyFont="1" applyBorder="1" applyAlignment="1" applyProtection="1">
      <alignment/>
      <protection/>
    </xf>
    <xf numFmtId="185" fontId="34" fillId="0" borderId="18" xfId="0" applyNumberFormat="1" applyFont="1" applyBorder="1" applyAlignment="1" applyProtection="1">
      <alignment/>
      <protection/>
    </xf>
    <xf numFmtId="185" fontId="34" fillId="0" borderId="17" xfId="0" applyNumberFormat="1" applyFont="1" applyFill="1" applyBorder="1" applyAlignment="1" applyProtection="1">
      <alignment/>
      <protection/>
    </xf>
    <xf numFmtId="185" fontId="34" fillId="0" borderId="18" xfId="0" applyNumberFormat="1" applyFont="1" applyFill="1" applyBorder="1" applyAlignment="1" applyProtection="1">
      <alignment/>
      <protection/>
    </xf>
    <xf numFmtId="185" fontId="34" fillId="0" borderId="13" xfId="0" applyNumberFormat="1" applyFont="1" applyFill="1" applyBorder="1" applyAlignment="1" applyProtection="1">
      <alignment/>
      <protection/>
    </xf>
    <xf numFmtId="185" fontId="34" fillId="0" borderId="14" xfId="0" applyNumberFormat="1" applyFont="1" applyFill="1" applyBorder="1" applyAlignment="1" applyProtection="1">
      <alignment/>
      <protection/>
    </xf>
    <xf numFmtId="185" fontId="34" fillId="0" borderId="15" xfId="0" applyNumberFormat="1" applyFont="1" applyFill="1" applyBorder="1" applyAlignment="1" applyProtection="1">
      <alignment/>
      <protection/>
    </xf>
    <xf numFmtId="185" fontId="34" fillId="0" borderId="16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>
      <alignment/>
    </xf>
    <xf numFmtId="185" fontId="33" fillId="0" borderId="15" xfId="0" applyNumberFormat="1" applyFont="1" applyBorder="1" applyAlignment="1" applyProtection="1">
      <alignment/>
      <protection/>
    </xf>
    <xf numFmtId="0" fontId="33" fillId="0" borderId="15" xfId="0" applyFont="1" applyBorder="1" applyAlignment="1">
      <alignment/>
    </xf>
    <xf numFmtId="185" fontId="34" fillId="0" borderId="20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19" xfId="0" applyFont="1" applyBorder="1" applyAlignment="1" quotePrefix="1">
      <alignment horizontal="left"/>
    </xf>
    <xf numFmtId="0" fontId="65" fillId="0" borderId="23" xfId="0" applyFont="1" applyBorder="1" applyAlignment="1" quotePrefix="1">
      <alignment horizontal="left"/>
    </xf>
    <xf numFmtId="0" fontId="65" fillId="0" borderId="21" xfId="0" applyFont="1" applyBorder="1" applyAlignment="1" quotePrefix="1">
      <alignment horizontal="left"/>
    </xf>
    <xf numFmtId="0" fontId="65" fillId="0" borderId="0" xfId="0" applyFont="1" applyBorder="1" applyAlignment="1" quotePrefix="1">
      <alignment horizontal="left"/>
    </xf>
    <xf numFmtId="0" fontId="65" fillId="0" borderId="0" xfId="0" applyFont="1" applyAlignment="1">
      <alignment/>
    </xf>
    <xf numFmtId="0" fontId="65" fillId="0" borderId="15" xfId="0" applyFont="1" applyBorder="1" applyAlignment="1" quotePrefix="1">
      <alignment horizontal="left"/>
    </xf>
    <xf numFmtId="0" fontId="65" fillId="0" borderId="17" xfId="0" applyFont="1" applyBorder="1" applyAlignment="1" quotePrefix="1">
      <alignment horizontal="left"/>
    </xf>
    <xf numFmtId="0" fontId="64" fillId="0" borderId="22" xfId="0" applyFont="1" applyBorder="1" applyAlignment="1">
      <alignment/>
    </xf>
    <xf numFmtId="0" fontId="8" fillId="33" borderId="24" xfId="0" applyFont="1" applyFill="1" applyBorder="1" applyAlignment="1" applyProtection="1">
      <alignment horizontal="center" wrapText="1" readingOrder="1"/>
      <protection locked="0"/>
    </xf>
    <xf numFmtId="0" fontId="7" fillId="33" borderId="24" xfId="0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182" fontId="9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vertical="top" wrapText="1" readingOrder="1"/>
      <protection locked="0"/>
    </xf>
    <xf numFmtId="0" fontId="66" fillId="36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9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7" fillId="33" borderId="24" xfId="0" applyFont="1" applyFill="1" applyBorder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3" fillId="35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3" fillId="35" borderId="0" xfId="0" applyFont="1" applyFill="1" applyAlignment="1" applyProtection="1">
      <alignment horizontal="left" vertical="top" wrapText="1" readingOrder="1"/>
      <protection locked="0"/>
    </xf>
    <xf numFmtId="183" fontId="13" fillId="0" borderId="0" xfId="0" applyNumberFormat="1" applyFont="1" applyAlignment="1" applyProtection="1">
      <alignment horizontal="right" vertical="top" wrapText="1" readingOrder="1"/>
      <protection locked="0"/>
    </xf>
    <xf numFmtId="182" fontId="13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13" fillId="0" borderId="0" xfId="0" applyNumberFormat="1" applyFont="1" applyAlignment="1" applyProtection="1">
      <alignment horizontal="right" vertical="top" wrapText="1" readingOrder="1"/>
      <protection locked="0"/>
    </xf>
    <xf numFmtId="0" fontId="12" fillId="33" borderId="24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12" fillId="33" borderId="24" xfId="0" applyFont="1" applyFill="1" applyBorder="1" applyAlignment="1" applyProtection="1">
      <alignment wrapText="1" readingOrder="1"/>
      <protection locked="0"/>
    </xf>
    <xf numFmtId="0" fontId="12" fillId="33" borderId="24" xfId="0" applyFont="1" applyFill="1" applyBorder="1" applyAlignment="1" applyProtection="1">
      <alignment horizontal="left" wrapText="1" readingOrder="1"/>
      <protection locked="0"/>
    </xf>
    <xf numFmtId="0" fontId="41" fillId="33" borderId="24" xfId="0" applyFont="1" applyFill="1" applyBorder="1" applyAlignment="1" applyProtection="1">
      <alignment wrapText="1" readingOrder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38100</xdr:rowOff>
    </xdr:from>
    <xdr:to>
      <xdr:col>0</xdr:col>
      <xdr:colOff>923925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133350</xdr:rowOff>
    </xdr:from>
    <xdr:to>
      <xdr:col>1</xdr:col>
      <xdr:colOff>66675</xdr:colOff>
      <xdr:row>2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5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8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4826c369-0117-4b4f-8e05-72f076da5c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8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6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8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9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2" name="Picture 0" descr="4826c369-0117-4b4f-8e05-72f076da5c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bf831221-1c45-41ed-8850-f00bae41a1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13f3321d-4ea1-4589-ab13-fcd21284f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78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6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8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9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2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3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4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5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6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7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8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9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0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1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2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3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4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5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6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7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8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9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0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1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2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3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4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5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6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7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8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9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0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1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2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3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4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5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6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7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8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9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0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131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2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3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4" name="Picture 0" descr="8e8357e9-57d8-4b49-8684-607cb2d3fe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5" name="Picture 0" descr="4826c369-0117-4b4f-8e05-72f076da5c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4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677cf392-2adc-44b1-bb8e-f909eba28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0" name="Picture 0" descr="b72f35be-75b8-47e1-a420-e0942d59ef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59ac6f34-476e-4a82-b4e1-b676aab5bd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afdf50a6-d6a0-4c01-b1a0-cff73a9f8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4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0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1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2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3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4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5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6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7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8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9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0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1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2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3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4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5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6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7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8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9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0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1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2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3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4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5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6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7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8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9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0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1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2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3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4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5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6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7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88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9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0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1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2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3" name="Picture 0" descr="677cf392-2adc-44b1-bb8e-f909eba28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4" name="Picture 0" descr="b72f35be-75b8-47e1-a420-e0942d59ef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http://indagine.audimovie.it/Scenario.aspx?rpt=1" TargetMode="External" /><Relationship Id="rId3" Type="http://schemas.openxmlformats.org/officeDocument/2006/relationships/hyperlink" Target="http://indagine.audimovie.it/Planning.aspx?rpt=1" TargetMode="External" /><Relationship Id="rId4" Type="http://schemas.openxmlformats.org/officeDocument/2006/relationships/hyperlink" Target="mailto:segreteria@audimovie.i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zoomScalePageLayoutView="0" workbookViewId="0" topLeftCell="A1">
      <selection activeCell="I19" sqref="I19"/>
    </sheetView>
  </sheetViews>
  <sheetFormatPr defaultColWidth="9.140625" defaultRowHeight="12" customHeight="1"/>
  <cols>
    <col min="1" max="1" width="20.7109375" style="10" customWidth="1"/>
    <col min="2" max="16384" width="9.140625" style="10" customWidth="1"/>
  </cols>
  <sheetData>
    <row r="2" spans="2:3" ht="12" customHeight="1">
      <c r="B2" s="51" t="s">
        <v>43</v>
      </c>
      <c r="C2" s="51"/>
    </row>
    <row r="4" ht="12" customHeight="1">
      <c r="B4" s="10" t="s">
        <v>47</v>
      </c>
    </row>
    <row r="5" ht="12" customHeight="1">
      <c r="B5" s="10" t="s">
        <v>27</v>
      </c>
    </row>
    <row r="6" ht="12" customHeight="1">
      <c r="B6" s="15" t="s">
        <v>70</v>
      </c>
    </row>
    <row r="7" ht="12" customHeight="1">
      <c r="B7" s="15" t="s">
        <v>0</v>
      </c>
    </row>
    <row r="8" ht="12" customHeight="1">
      <c r="B8" s="15"/>
    </row>
    <row r="9" spans="2:7" ht="12" customHeight="1">
      <c r="B9" s="51" t="s">
        <v>54</v>
      </c>
      <c r="C9" s="51"/>
      <c r="D9" s="51"/>
      <c r="E9" s="51"/>
      <c r="F9" s="51"/>
      <c r="G9" s="51"/>
    </row>
    <row r="10" ht="12" customHeight="1">
      <c r="B10" s="15"/>
    </row>
    <row r="12" ht="12" customHeight="1">
      <c r="A12" s="12" t="s">
        <v>48</v>
      </c>
    </row>
    <row r="14" ht="12" customHeight="1">
      <c r="B14" s="10" t="s">
        <v>53</v>
      </c>
    </row>
    <row r="16" spans="1:5" ht="12" customHeight="1">
      <c r="A16" s="12"/>
      <c r="B16" s="10" t="s">
        <v>52</v>
      </c>
      <c r="E16" s="14"/>
    </row>
    <row r="17" ht="12" customHeight="1">
      <c r="A17" s="13"/>
    </row>
    <row r="18" spans="1:2" ht="12" customHeight="1">
      <c r="A18" s="12"/>
      <c r="B18" s="10" t="s">
        <v>99</v>
      </c>
    </row>
    <row r="20" spans="1:2" ht="12" customHeight="1">
      <c r="A20" s="10" t="s">
        <v>45</v>
      </c>
      <c r="B20" s="10" t="s">
        <v>100</v>
      </c>
    </row>
    <row r="22" spans="1:2" ht="12" customHeight="1">
      <c r="A22" s="11" t="s">
        <v>44</v>
      </c>
      <c r="B22" s="10" t="s">
        <v>101</v>
      </c>
    </row>
    <row r="24" spans="1:2" ht="12" customHeight="1">
      <c r="A24" s="11" t="s">
        <v>46</v>
      </c>
      <c r="B24" s="10" t="s">
        <v>102</v>
      </c>
    </row>
    <row r="25" ht="12" customHeight="1">
      <c r="A25" s="11"/>
    </row>
    <row r="27" spans="1:10" s="12" customFormat="1" ht="12" customHeight="1">
      <c r="A27" s="12" t="s">
        <v>55</v>
      </c>
      <c r="B27" s="10"/>
      <c r="C27" s="10"/>
      <c r="D27" s="10"/>
      <c r="E27" s="10"/>
      <c r="F27" s="10"/>
      <c r="G27" s="10"/>
      <c r="H27" s="10"/>
      <c r="I27" s="10"/>
      <c r="J27" s="10"/>
    </row>
    <row r="29" ht="12" customHeight="1">
      <c r="A29" s="10" t="s">
        <v>49</v>
      </c>
    </row>
    <row r="30" ht="12" customHeight="1">
      <c r="A30" s="15" t="s">
        <v>50</v>
      </c>
    </row>
    <row r="31" ht="12" customHeight="1">
      <c r="A31" s="15" t="s">
        <v>51</v>
      </c>
    </row>
  </sheetData>
  <sheetProtection/>
  <mergeCells count="2">
    <mergeCell ref="B2:C2"/>
    <mergeCell ref="B9:G9"/>
  </mergeCells>
  <hyperlinks>
    <hyperlink ref="B7" r:id="rId1" display="www.audimovie.it"/>
    <hyperlink ref="A30" r:id="rId2" display="Scenario"/>
    <hyperlink ref="A31" r:id="rId3" display="Analisi per Concessionaria"/>
    <hyperlink ref="B6" r:id="rId4" display="segreteria@audimovie.it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H10" sqref="H10"/>
    </sheetView>
  </sheetViews>
  <sheetFormatPr defaultColWidth="12.57421875" defaultRowHeight="12.75"/>
  <cols>
    <col min="1" max="1" width="9.7109375" style="2" customWidth="1"/>
    <col min="2" max="2" width="4.00390625" style="35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7"/>
    </row>
    <row r="3" ht="15"/>
    <row r="4" spans="4:6" ht="15.75" customHeight="1">
      <c r="D4" s="52" t="s">
        <v>28</v>
      </c>
      <c r="E4" s="52"/>
      <c r="F4" s="52"/>
    </row>
    <row r="5" spans="1:6" ht="15.75" customHeight="1">
      <c r="A5" s="3"/>
      <c r="B5" s="36"/>
      <c r="C5" s="16"/>
      <c r="D5" s="51">
        <v>2018</v>
      </c>
      <c r="E5" s="51"/>
      <c r="F5" s="51"/>
    </row>
    <row r="6" spans="1:6" ht="6.75" customHeight="1">
      <c r="A6" s="3"/>
      <c r="B6" s="36"/>
      <c r="C6" s="3"/>
      <c r="D6" s="5"/>
      <c r="E6" s="5"/>
      <c r="F6" s="5"/>
    </row>
    <row r="7" spans="1:6" ht="15.75" customHeight="1">
      <c r="A7" s="4" t="s">
        <v>12</v>
      </c>
      <c r="B7" s="37" t="s">
        <v>56</v>
      </c>
      <c r="C7" s="1"/>
      <c r="D7" s="17">
        <v>43097</v>
      </c>
      <c r="E7" s="18">
        <f>D7+6</f>
        <v>43103</v>
      </c>
      <c r="F7" s="9">
        <v>1</v>
      </c>
    </row>
    <row r="8" spans="1:6" ht="15.75" customHeight="1">
      <c r="A8" s="5"/>
      <c r="B8" s="38" t="s">
        <v>57</v>
      </c>
      <c r="C8" s="1"/>
      <c r="D8" s="19">
        <f>D7+7</f>
        <v>43104</v>
      </c>
      <c r="E8" s="20">
        <f>D8+6</f>
        <v>43110</v>
      </c>
      <c r="F8" s="9">
        <v>2</v>
      </c>
    </row>
    <row r="9" spans="1:6" ht="15.75" customHeight="1">
      <c r="A9" s="5"/>
      <c r="B9" s="38" t="s">
        <v>58</v>
      </c>
      <c r="C9" s="1"/>
      <c r="D9" s="19">
        <f>D8+7</f>
        <v>43111</v>
      </c>
      <c r="E9" s="20">
        <f aca="true" t="shared" si="0" ref="E9:E69">D9+6</f>
        <v>43117</v>
      </c>
      <c r="F9" s="9">
        <v>3</v>
      </c>
    </row>
    <row r="10" spans="1:6" ht="15.75" customHeight="1">
      <c r="A10" s="5"/>
      <c r="B10" s="38" t="s">
        <v>59</v>
      </c>
      <c r="C10" s="1"/>
      <c r="D10" s="19">
        <f>D9+7</f>
        <v>43118</v>
      </c>
      <c r="E10" s="20">
        <f t="shared" si="0"/>
        <v>43124</v>
      </c>
      <c r="F10" s="9">
        <v>4</v>
      </c>
    </row>
    <row r="11" spans="1:6" ht="17.25">
      <c r="A11" s="5"/>
      <c r="B11" s="39" t="s">
        <v>60</v>
      </c>
      <c r="C11" s="1"/>
      <c r="D11" s="21">
        <f>D10+7</f>
        <v>43125</v>
      </c>
      <c r="E11" s="22">
        <f>D11+6</f>
        <v>43131</v>
      </c>
      <c r="F11" s="9">
        <v>5</v>
      </c>
    </row>
    <row r="12" ht="15.75" customHeight="1">
      <c r="C12" s="1"/>
    </row>
    <row r="13" spans="1:6" ht="15.75" customHeight="1">
      <c r="A13" s="4" t="s">
        <v>11</v>
      </c>
      <c r="B13" s="37" t="s">
        <v>56</v>
      </c>
      <c r="C13" s="1"/>
      <c r="D13" s="17">
        <f>D11+7</f>
        <v>43132</v>
      </c>
      <c r="E13" s="18">
        <f t="shared" si="0"/>
        <v>43138</v>
      </c>
      <c r="F13" s="9">
        <v>6</v>
      </c>
    </row>
    <row r="14" spans="1:6" ht="15.75" customHeight="1">
      <c r="A14" s="5"/>
      <c r="B14" s="38" t="s">
        <v>57</v>
      </c>
      <c r="C14" s="1"/>
      <c r="D14" s="19">
        <f>D13+7</f>
        <v>43139</v>
      </c>
      <c r="E14" s="20">
        <f t="shared" si="0"/>
        <v>43145</v>
      </c>
      <c r="F14" s="9">
        <v>7</v>
      </c>
    </row>
    <row r="15" spans="1:6" ht="15.75" customHeight="1">
      <c r="A15" s="5"/>
      <c r="B15" s="38" t="s">
        <v>58</v>
      </c>
      <c r="C15" s="1"/>
      <c r="D15" s="19">
        <f>D14+7</f>
        <v>43146</v>
      </c>
      <c r="E15" s="20">
        <f t="shared" si="0"/>
        <v>43152</v>
      </c>
      <c r="F15" s="9">
        <v>8</v>
      </c>
    </row>
    <row r="16" spans="1:6" ht="15.75" customHeight="1">
      <c r="A16" s="5"/>
      <c r="B16" s="39" t="s">
        <v>59</v>
      </c>
      <c r="C16" s="1"/>
      <c r="D16" s="23">
        <f>D15+7</f>
        <v>43153</v>
      </c>
      <c r="E16" s="24">
        <f>D16+6</f>
        <v>43159</v>
      </c>
      <c r="F16" s="8">
        <v>9</v>
      </c>
    </row>
    <row r="17" ht="15.75" customHeight="1">
      <c r="C17" s="1"/>
    </row>
    <row r="18" spans="1:6" ht="15.75" customHeight="1">
      <c r="A18" s="4" t="s">
        <v>10</v>
      </c>
      <c r="B18" s="37" t="s">
        <v>56</v>
      </c>
      <c r="C18" s="1"/>
      <c r="D18" s="25">
        <f>D16+7</f>
        <v>43160</v>
      </c>
      <c r="E18" s="26">
        <f t="shared" si="0"/>
        <v>43166</v>
      </c>
      <c r="F18" s="8">
        <v>10</v>
      </c>
    </row>
    <row r="19" spans="2:6" ht="15.75" customHeight="1">
      <c r="B19" s="38" t="s">
        <v>57</v>
      </c>
      <c r="C19" s="1"/>
      <c r="D19" s="27">
        <f>D18+7</f>
        <v>43167</v>
      </c>
      <c r="E19" s="28">
        <f t="shared" si="0"/>
        <v>43173</v>
      </c>
      <c r="F19" s="8">
        <v>11</v>
      </c>
    </row>
    <row r="20" spans="1:6" ht="15.75" customHeight="1">
      <c r="A20" s="5"/>
      <c r="B20" s="38" t="s">
        <v>58</v>
      </c>
      <c r="C20" s="3"/>
      <c r="D20" s="27">
        <f>D19+7</f>
        <v>43174</v>
      </c>
      <c r="E20" s="28">
        <f t="shared" si="0"/>
        <v>43180</v>
      </c>
      <c r="F20" s="8">
        <v>12</v>
      </c>
    </row>
    <row r="21" spans="1:6" ht="17.25">
      <c r="A21" s="5"/>
      <c r="B21" s="39" t="s">
        <v>59</v>
      </c>
      <c r="C21" s="3"/>
      <c r="D21" s="23">
        <f>D20+7</f>
        <v>43181</v>
      </c>
      <c r="E21" s="24">
        <f t="shared" si="0"/>
        <v>43187</v>
      </c>
      <c r="F21" s="8">
        <v>13</v>
      </c>
    </row>
    <row r="22" spans="1:6" ht="15.75" customHeight="1">
      <c r="A22" s="5"/>
      <c r="B22" s="40"/>
      <c r="C22" s="1"/>
      <c r="D22" s="5"/>
      <c r="E22" s="5"/>
      <c r="F22" s="5"/>
    </row>
    <row r="23" spans="1:6" ht="15.75" customHeight="1">
      <c r="A23" s="4" t="s">
        <v>9</v>
      </c>
      <c r="B23" s="37" t="s">
        <v>56</v>
      </c>
      <c r="C23" s="1"/>
      <c r="D23" s="25">
        <f>D21+7</f>
        <v>43188</v>
      </c>
      <c r="E23" s="26">
        <f t="shared" si="0"/>
        <v>43194</v>
      </c>
      <c r="F23" s="9">
        <v>14</v>
      </c>
    </row>
    <row r="24" spans="1:6" ht="15.75" customHeight="1">
      <c r="A24" s="5"/>
      <c r="B24" s="38" t="s">
        <v>57</v>
      </c>
      <c r="C24" s="1"/>
      <c r="D24" s="27">
        <f>D23+7</f>
        <v>43195</v>
      </c>
      <c r="E24" s="28">
        <f t="shared" si="0"/>
        <v>43201</v>
      </c>
      <c r="F24" s="9">
        <v>15</v>
      </c>
    </row>
    <row r="25" spans="1:6" ht="17.25">
      <c r="A25" s="5"/>
      <c r="B25" s="38" t="s">
        <v>58</v>
      </c>
      <c r="C25" s="3"/>
      <c r="D25" s="27">
        <f>D24+7</f>
        <v>43202</v>
      </c>
      <c r="E25" s="28">
        <f t="shared" si="0"/>
        <v>43208</v>
      </c>
      <c r="F25" s="9">
        <v>16</v>
      </c>
    </row>
    <row r="26" spans="1:6" ht="15.75" customHeight="1">
      <c r="A26" s="5"/>
      <c r="B26" s="38" t="s">
        <v>59</v>
      </c>
      <c r="C26" s="3"/>
      <c r="D26" s="27">
        <f>D25+7</f>
        <v>43209</v>
      </c>
      <c r="E26" s="28">
        <f t="shared" si="0"/>
        <v>43215</v>
      </c>
      <c r="F26" s="9">
        <v>17</v>
      </c>
    </row>
    <row r="27" spans="1:6" ht="15.75" customHeight="1">
      <c r="A27" s="5"/>
      <c r="B27" s="39" t="s">
        <v>60</v>
      </c>
      <c r="C27" s="1"/>
      <c r="D27" s="23">
        <f>D26+7</f>
        <v>43216</v>
      </c>
      <c r="E27" s="24">
        <f>D27+6</f>
        <v>43222</v>
      </c>
      <c r="F27" s="9">
        <v>18</v>
      </c>
    </row>
    <row r="28" ht="15.75" customHeight="1"/>
    <row r="29" spans="1:6" ht="15.75" customHeight="1">
      <c r="A29" s="4" t="s">
        <v>8</v>
      </c>
      <c r="B29" s="37" t="s">
        <v>56</v>
      </c>
      <c r="C29" s="1"/>
      <c r="D29" s="25">
        <f>D27+7</f>
        <v>43223</v>
      </c>
      <c r="E29" s="26">
        <f t="shared" si="0"/>
        <v>43229</v>
      </c>
      <c r="F29" s="9">
        <v>19</v>
      </c>
    </row>
    <row r="30" spans="1:6" ht="15.75" customHeight="1">
      <c r="A30" s="5"/>
      <c r="B30" s="38" t="s">
        <v>57</v>
      </c>
      <c r="C30" s="1"/>
      <c r="D30" s="27">
        <f>D29+7</f>
        <v>43230</v>
      </c>
      <c r="E30" s="28">
        <f t="shared" si="0"/>
        <v>43236</v>
      </c>
      <c r="F30" s="8">
        <v>20</v>
      </c>
    </row>
    <row r="31" spans="1:6" ht="17.25">
      <c r="A31" s="5"/>
      <c r="B31" s="38" t="s">
        <v>58</v>
      </c>
      <c r="C31" s="3"/>
      <c r="D31" s="27">
        <f>D30+7</f>
        <v>43237</v>
      </c>
      <c r="E31" s="28">
        <f t="shared" si="0"/>
        <v>43243</v>
      </c>
      <c r="F31" s="8">
        <v>21</v>
      </c>
    </row>
    <row r="32" spans="1:6" ht="15.75" customHeight="1">
      <c r="A32" s="5"/>
      <c r="B32" s="39" t="s">
        <v>59</v>
      </c>
      <c r="C32" s="3"/>
      <c r="D32" s="23">
        <f>D31+7</f>
        <v>43244</v>
      </c>
      <c r="E32" s="24">
        <f>D32+6</f>
        <v>43250</v>
      </c>
      <c r="F32" s="8">
        <v>22</v>
      </c>
    </row>
    <row r="33" spans="1:6" ht="15.75" customHeight="1">
      <c r="A33" s="5"/>
      <c r="B33" s="41"/>
      <c r="C33" s="1"/>
      <c r="D33" s="5"/>
      <c r="E33" s="5"/>
      <c r="F33" s="5"/>
    </row>
    <row r="34" spans="1:6" ht="15.75" customHeight="1">
      <c r="A34" s="4" t="s">
        <v>7</v>
      </c>
      <c r="B34" s="37" t="s">
        <v>56</v>
      </c>
      <c r="C34" s="1"/>
      <c r="D34" s="25">
        <f>D32+7</f>
        <v>43251</v>
      </c>
      <c r="E34" s="26">
        <f t="shared" si="0"/>
        <v>43257</v>
      </c>
      <c r="F34" s="9">
        <v>23</v>
      </c>
    </row>
    <row r="35" spans="1:6" ht="15.75" customHeight="1">
      <c r="A35" s="5"/>
      <c r="B35" s="38" t="s">
        <v>57</v>
      </c>
      <c r="C35" s="3"/>
      <c r="D35" s="27">
        <f>D34+7</f>
        <v>43258</v>
      </c>
      <c r="E35" s="28">
        <f t="shared" si="0"/>
        <v>43264</v>
      </c>
      <c r="F35" s="9">
        <v>24</v>
      </c>
    </row>
    <row r="36" spans="1:6" ht="17.25">
      <c r="A36" s="5"/>
      <c r="B36" s="38" t="s">
        <v>58</v>
      </c>
      <c r="C36" s="1"/>
      <c r="D36" s="27">
        <f>D35+7</f>
        <v>43265</v>
      </c>
      <c r="E36" s="28">
        <f t="shared" si="0"/>
        <v>43271</v>
      </c>
      <c r="F36" s="9">
        <v>25</v>
      </c>
    </row>
    <row r="37" spans="1:6" ht="15.75" customHeight="1">
      <c r="A37" s="5"/>
      <c r="B37" s="39" t="s">
        <v>59</v>
      </c>
      <c r="C37" s="1"/>
      <c r="D37" s="23">
        <f>D36+7</f>
        <v>43272</v>
      </c>
      <c r="E37" s="24">
        <f t="shared" si="0"/>
        <v>43278</v>
      </c>
      <c r="F37" s="9">
        <v>26</v>
      </c>
    </row>
    <row r="38" spans="1:6" ht="15.75" customHeight="1">
      <c r="A38" s="5"/>
      <c r="B38" s="41"/>
      <c r="C38" s="1"/>
      <c r="D38" s="5"/>
      <c r="E38" s="5"/>
      <c r="F38" s="5"/>
    </row>
    <row r="39" spans="1:6" ht="15.75" customHeight="1">
      <c r="A39" s="4" t="s">
        <v>6</v>
      </c>
      <c r="B39" s="37" t="s">
        <v>56</v>
      </c>
      <c r="C39" s="1"/>
      <c r="D39" s="25">
        <f>D37+7</f>
        <v>43279</v>
      </c>
      <c r="E39" s="26">
        <f t="shared" si="0"/>
        <v>43285</v>
      </c>
      <c r="F39" s="8">
        <v>27</v>
      </c>
    </row>
    <row r="40" spans="1:6" ht="17.25">
      <c r="A40" s="5"/>
      <c r="B40" s="38" t="s">
        <v>57</v>
      </c>
      <c r="C40" s="3"/>
      <c r="D40" s="27">
        <f>D39+7</f>
        <v>43286</v>
      </c>
      <c r="E40" s="28">
        <f t="shared" si="0"/>
        <v>43292</v>
      </c>
      <c r="F40" s="8">
        <v>28</v>
      </c>
    </row>
    <row r="41" spans="1:6" ht="15.75" customHeight="1">
      <c r="A41" s="5"/>
      <c r="B41" s="38" t="s">
        <v>58</v>
      </c>
      <c r="C41" s="1"/>
      <c r="D41" s="27">
        <f>D40+7</f>
        <v>43293</v>
      </c>
      <c r="E41" s="28">
        <f t="shared" si="0"/>
        <v>43299</v>
      </c>
      <c r="F41" s="8">
        <v>29</v>
      </c>
    </row>
    <row r="42" spans="1:6" ht="15.75" customHeight="1">
      <c r="A42" s="5"/>
      <c r="B42" s="38" t="s">
        <v>59</v>
      </c>
      <c r="C42" s="1"/>
      <c r="D42" s="27">
        <f>D41+7</f>
        <v>43300</v>
      </c>
      <c r="E42" s="28">
        <f t="shared" si="0"/>
        <v>43306</v>
      </c>
      <c r="F42" s="8">
        <v>30</v>
      </c>
    </row>
    <row r="43" spans="1:6" ht="15.75" customHeight="1">
      <c r="A43" s="5"/>
      <c r="B43" s="39" t="s">
        <v>60</v>
      </c>
      <c r="C43" s="1"/>
      <c r="D43" s="23">
        <f>D42+7</f>
        <v>43307</v>
      </c>
      <c r="E43" s="24">
        <f>D43+6</f>
        <v>43313</v>
      </c>
      <c r="F43" s="8">
        <v>31</v>
      </c>
    </row>
    <row r="44" ht="15.75" customHeight="1">
      <c r="C44" s="3"/>
    </row>
    <row r="45" spans="1:6" ht="15.75" customHeight="1">
      <c r="A45" s="4" t="s">
        <v>5</v>
      </c>
      <c r="B45" s="37" t="s">
        <v>56</v>
      </c>
      <c r="C45" s="3"/>
      <c r="D45" s="25">
        <f>D43+7</f>
        <v>43314</v>
      </c>
      <c r="E45" s="26">
        <f t="shared" si="0"/>
        <v>43320</v>
      </c>
      <c r="F45" s="8">
        <v>32</v>
      </c>
    </row>
    <row r="46" spans="2:6" ht="17.25">
      <c r="B46" s="38" t="s">
        <v>57</v>
      </c>
      <c r="C46" s="1"/>
      <c r="D46" s="27">
        <f>D45+7</f>
        <v>43321</v>
      </c>
      <c r="E46" s="28">
        <f t="shared" si="0"/>
        <v>43327</v>
      </c>
      <c r="F46" s="8">
        <v>33</v>
      </c>
    </row>
    <row r="47" spans="1:6" ht="15.75" customHeight="1">
      <c r="A47" s="5"/>
      <c r="B47" s="38" t="s">
        <v>58</v>
      </c>
      <c r="C47" s="1"/>
      <c r="D47" s="27">
        <f>D46+7</f>
        <v>43328</v>
      </c>
      <c r="E47" s="28">
        <f t="shared" si="0"/>
        <v>43334</v>
      </c>
      <c r="F47" s="8">
        <v>34</v>
      </c>
    </row>
    <row r="48" spans="1:6" ht="15.75" customHeight="1">
      <c r="A48" s="5"/>
      <c r="B48" s="39" t="s">
        <v>59</v>
      </c>
      <c r="C48" s="1"/>
      <c r="D48" s="23">
        <f>D47+7</f>
        <v>43335</v>
      </c>
      <c r="E48" s="24">
        <f>D48+6</f>
        <v>43341</v>
      </c>
      <c r="F48" s="8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7" t="s">
        <v>56</v>
      </c>
      <c r="C50" s="1"/>
      <c r="D50" s="25">
        <f>D48+7</f>
        <v>43342</v>
      </c>
      <c r="E50" s="26">
        <f t="shared" si="0"/>
        <v>43348</v>
      </c>
      <c r="F50" s="9">
        <v>36</v>
      </c>
    </row>
    <row r="51" spans="1:6" ht="15.75" customHeight="1">
      <c r="A51" s="5"/>
      <c r="B51" s="38" t="s">
        <v>57</v>
      </c>
      <c r="C51" s="1"/>
      <c r="D51" s="27">
        <f>D50+7</f>
        <v>43349</v>
      </c>
      <c r="E51" s="28">
        <f t="shared" si="0"/>
        <v>43355</v>
      </c>
      <c r="F51" s="9">
        <v>37</v>
      </c>
    </row>
    <row r="52" spans="1:6" ht="15.75" customHeight="1">
      <c r="A52" s="5"/>
      <c r="B52" s="38" t="s">
        <v>58</v>
      </c>
      <c r="C52" s="1"/>
      <c r="D52" s="27">
        <f>D51+7</f>
        <v>43356</v>
      </c>
      <c r="E52" s="28">
        <f t="shared" si="0"/>
        <v>43362</v>
      </c>
      <c r="F52" s="29">
        <v>38</v>
      </c>
    </row>
    <row r="53" spans="1:6" ht="15.75" customHeight="1">
      <c r="A53" s="5"/>
      <c r="B53" s="42" t="s">
        <v>59</v>
      </c>
      <c r="C53" s="30"/>
      <c r="D53" s="27">
        <f>D52+7</f>
        <v>43363</v>
      </c>
      <c r="E53" s="28">
        <f t="shared" si="0"/>
        <v>43369</v>
      </c>
      <c r="F53" s="9">
        <v>39</v>
      </c>
    </row>
    <row r="54" spans="1:6" ht="15.75" customHeight="1">
      <c r="A54" s="5"/>
      <c r="B54" s="43" t="s">
        <v>60</v>
      </c>
      <c r="C54" s="31"/>
      <c r="D54" s="23">
        <f>D53+7</f>
        <v>43370</v>
      </c>
      <c r="E54" s="32">
        <f>D54+6</f>
        <v>43376</v>
      </c>
      <c r="F54" s="33">
        <v>40</v>
      </c>
    </row>
    <row r="55" spans="2:5" ht="15">
      <c r="B55" s="44"/>
      <c r="C55" s="3"/>
      <c r="D55" s="34"/>
      <c r="E55" s="34"/>
    </row>
    <row r="56" spans="1:6" ht="15.75" customHeight="1">
      <c r="A56" s="4" t="s">
        <v>3</v>
      </c>
      <c r="B56" s="37" t="s">
        <v>56</v>
      </c>
      <c r="C56" s="1"/>
      <c r="D56" s="27">
        <f>D54+7</f>
        <v>43377</v>
      </c>
      <c r="E56" s="28">
        <f t="shared" si="0"/>
        <v>43383</v>
      </c>
      <c r="F56" s="8">
        <v>41</v>
      </c>
    </row>
    <row r="57" spans="1:6" ht="15.75" customHeight="1">
      <c r="A57" s="5"/>
      <c r="B57" s="38" t="s">
        <v>57</v>
      </c>
      <c r="C57" s="1"/>
      <c r="D57" s="27">
        <f>D56+7</f>
        <v>43384</v>
      </c>
      <c r="E57" s="28">
        <f t="shared" si="0"/>
        <v>43390</v>
      </c>
      <c r="F57" s="8">
        <v>42</v>
      </c>
    </row>
    <row r="58" spans="1:6" ht="15.75" customHeight="1">
      <c r="A58" s="5"/>
      <c r="B58" s="38" t="s">
        <v>58</v>
      </c>
      <c r="C58" s="1"/>
      <c r="D58" s="27">
        <f>D57+7</f>
        <v>43391</v>
      </c>
      <c r="E58" s="28">
        <f t="shared" si="0"/>
        <v>43397</v>
      </c>
      <c r="F58" s="9">
        <v>43</v>
      </c>
    </row>
    <row r="59" spans="1:6" ht="15.75" customHeight="1">
      <c r="A59" s="5"/>
      <c r="B59" s="39" t="s">
        <v>59</v>
      </c>
      <c r="C59" s="3"/>
      <c r="D59" s="23">
        <f>D58+7</f>
        <v>43398</v>
      </c>
      <c r="E59" s="24">
        <f>D59+6</f>
        <v>43404</v>
      </c>
      <c r="F59" s="8">
        <v>44</v>
      </c>
    </row>
    <row r="60" ht="15">
      <c r="C60" s="1"/>
    </row>
    <row r="61" spans="1:6" ht="15.75" customHeight="1">
      <c r="A61" s="4" t="s">
        <v>2</v>
      </c>
      <c r="B61" s="37" t="s">
        <v>56</v>
      </c>
      <c r="C61" s="1"/>
      <c r="D61" s="25">
        <f>D59+7</f>
        <v>43405</v>
      </c>
      <c r="E61" s="26">
        <f t="shared" si="0"/>
        <v>43411</v>
      </c>
      <c r="F61" s="8">
        <v>45</v>
      </c>
    </row>
    <row r="62" spans="1:6" ht="15.75" customHeight="1">
      <c r="A62" s="5"/>
      <c r="B62" s="38" t="s">
        <v>57</v>
      </c>
      <c r="C62" s="1"/>
      <c r="D62" s="27">
        <f>D61+7</f>
        <v>43412</v>
      </c>
      <c r="E62" s="28">
        <f t="shared" si="0"/>
        <v>43418</v>
      </c>
      <c r="F62" s="8">
        <v>46</v>
      </c>
    </row>
    <row r="63" spans="1:6" ht="15.75" customHeight="1">
      <c r="A63" s="5"/>
      <c r="B63" s="38" t="s">
        <v>58</v>
      </c>
      <c r="C63" s="1"/>
      <c r="D63" s="27">
        <f>D62+7</f>
        <v>43419</v>
      </c>
      <c r="E63" s="28">
        <f t="shared" si="0"/>
        <v>43425</v>
      </c>
      <c r="F63" s="8">
        <v>47</v>
      </c>
    </row>
    <row r="64" spans="1:6" ht="15.75" customHeight="1">
      <c r="A64" s="5"/>
      <c r="B64" s="39" t="s">
        <v>59</v>
      </c>
      <c r="C64" s="1"/>
      <c r="D64" s="23">
        <f>D63+7</f>
        <v>43426</v>
      </c>
      <c r="E64" s="24">
        <f>D64+6</f>
        <v>43432</v>
      </c>
      <c r="F64" s="8">
        <v>48</v>
      </c>
    </row>
    <row r="65" spans="1:6" ht="15">
      <c r="A65" s="5"/>
      <c r="B65" s="41"/>
      <c r="C65" s="3"/>
      <c r="D65" s="5"/>
      <c r="E65" s="5"/>
      <c r="F65" s="5"/>
    </row>
    <row r="66" spans="1:6" ht="17.25">
      <c r="A66" s="4" t="s">
        <v>1</v>
      </c>
      <c r="B66" s="37" t="s">
        <v>56</v>
      </c>
      <c r="C66" s="3"/>
      <c r="D66" s="25">
        <f>D64+7</f>
        <v>43433</v>
      </c>
      <c r="E66" s="26">
        <f t="shared" si="0"/>
        <v>43439</v>
      </c>
      <c r="F66" s="9">
        <v>49</v>
      </c>
    </row>
    <row r="67" spans="1:6" ht="17.25">
      <c r="A67" s="5"/>
      <c r="B67" s="38" t="s">
        <v>57</v>
      </c>
      <c r="C67" s="3"/>
      <c r="D67" s="27">
        <f>D66+7</f>
        <v>43440</v>
      </c>
      <c r="E67" s="28">
        <f t="shared" si="0"/>
        <v>43446</v>
      </c>
      <c r="F67" s="9">
        <v>50</v>
      </c>
    </row>
    <row r="68" spans="1:6" ht="17.25">
      <c r="A68" s="5"/>
      <c r="B68" s="38" t="s">
        <v>58</v>
      </c>
      <c r="C68" s="3"/>
      <c r="D68" s="27">
        <f>D67+7</f>
        <v>43447</v>
      </c>
      <c r="E68" s="28">
        <f t="shared" si="0"/>
        <v>43453</v>
      </c>
      <c r="F68" s="9">
        <v>51</v>
      </c>
    </row>
    <row r="69" spans="1:6" ht="17.25">
      <c r="A69" s="5"/>
      <c r="B69" s="39" t="s">
        <v>59</v>
      </c>
      <c r="C69" s="3"/>
      <c r="D69" s="23">
        <f>D68+7</f>
        <v>43454</v>
      </c>
      <c r="E69" s="24">
        <f t="shared" si="0"/>
        <v>43460</v>
      </c>
      <c r="F69" s="9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zoomScalePageLayoutView="0" workbookViewId="0" topLeftCell="A1">
      <selection activeCell="F8" sqref="F8:O9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103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5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6" t="s">
        <v>22</v>
      </c>
      <c r="B12" s="61"/>
      <c r="C12" s="61"/>
      <c r="D12" s="61"/>
      <c r="E12" s="61"/>
      <c r="F12" s="61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3" t="s">
        <v>15</v>
      </c>
      <c r="B13" s="58"/>
      <c r="C13" s="58"/>
      <c r="D13" s="58"/>
      <c r="E13" s="58"/>
      <c r="F13" s="58"/>
      <c r="G13" s="47" t="s">
        <v>71</v>
      </c>
      <c r="H13" s="48">
        <v>439.4</v>
      </c>
      <c r="I13" s="49">
        <v>2409.6</v>
      </c>
      <c r="J13" s="48">
        <v>35</v>
      </c>
      <c r="K13" s="50">
        <v>4941</v>
      </c>
      <c r="L13" s="48">
        <v>11904864</v>
      </c>
    </row>
    <row r="14" spans="1:12" ht="12.75">
      <c r="A14" s="53" t="s">
        <v>14</v>
      </c>
      <c r="B14" s="58"/>
      <c r="C14" s="58"/>
      <c r="D14" s="58"/>
      <c r="E14" s="58"/>
      <c r="F14" s="58"/>
      <c r="G14" s="47" t="s">
        <v>71</v>
      </c>
      <c r="H14" s="48">
        <v>789.2</v>
      </c>
      <c r="I14" s="49">
        <v>1105.6</v>
      </c>
      <c r="J14" s="48">
        <v>35</v>
      </c>
      <c r="K14" s="50">
        <v>2151</v>
      </c>
      <c r="L14" s="48">
        <v>2378399</v>
      </c>
    </row>
    <row r="15" spans="1:12" ht="12.75">
      <c r="A15" s="53" t="s">
        <v>13</v>
      </c>
      <c r="B15" s="58"/>
      <c r="C15" s="58"/>
      <c r="D15" s="58"/>
      <c r="E15" s="58"/>
      <c r="F15" s="58"/>
      <c r="G15" s="47" t="s">
        <v>71</v>
      </c>
      <c r="H15" s="48">
        <v>1228.6</v>
      </c>
      <c r="I15" s="49">
        <v>3515.2</v>
      </c>
      <c r="J15" s="48">
        <v>35</v>
      </c>
      <c r="K15" s="50">
        <v>4063</v>
      </c>
      <c r="L15" s="48">
        <v>14283263</v>
      </c>
    </row>
    <row r="16" spans="1:12" ht="12.75">
      <c r="A16" s="53" t="s">
        <v>15</v>
      </c>
      <c r="B16" s="58"/>
      <c r="C16" s="58"/>
      <c r="D16" s="58"/>
      <c r="E16" s="58"/>
      <c r="F16" s="58"/>
      <c r="G16" s="47" t="s">
        <v>72</v>
      </c>
      <c r="H16" s="48">
        <v>439.5</v>
      </c>
      <c r="I16" s="49">
        <v>2404.5</v>
      </c>
      <c r="J16" s="48">
        <v>28</v>
      </c>
      <c r="K16" s="50">
        <v>3497</v>
      </c>
      <c r="L16" s="48">
        <v>8407913</v>
      </c>
    </row>
    <row r="17" spans="1:12" ht="12.75">
      <c r="A17" s="53" t="s">
        <v>14</v>
      </c>
      <c r="B17" s="58"/>
      <c r="C17" s="58"/>
      <c r="D17" s="58"/>
      <c r="E17" s="58"/>
      <c r="F17" s="58"/>
      <c r="G17" s="47" t="s">
        <v>72</v>
      </c>
      <c r="H17" s="48">
        <v>792</v>
      </c>
      <c r="I17" s="49">
        <v>1118.25</v>
      </c>
      <c r="J17" s="48">
        <v>28</v>
      </c>
      <c r="K17" s="50">
        <v>1482</v>
      </c>
      <c r="L17" s="48">
        <v>1657302</v>
      </c>
    </row>
    <row r="18" spans="1:12" ht="12.75">
      <c r="A18" s="53" t="s">
        <v>13</v>
      </c>
      <c r="B18" s="58"/>
      <c r="C18" s="58"/>
      <c r="D18" s="58"/>
      <c r="E18" s="58"/>
      <c r="F18" s="58"/>
      <c r="G18" s="47" t="s">
        <v>72</v>
      </c>
      <c r="H18" s="48">
        <v>1231.5</v>
      </c>
      <c r="I18" s="49">
        <v>3522.75</v>
      </c>
      <c r="J18" s="48">
        <v>28</v>
      </c>
      <c r="K18" s="50">
        <v>2857</v>
      </c>
      <c r="L18" s="48">
        <v>10065215</v>
      </c>
    </row>
    <row r="19" spans="1:12" ht="12.75">
      <c r="A19" s="53" t="s">
        <v>15</v>
      </c>
      <c r="B19" s="58"/>
      <c r="C19" s="58"/>
      <c r="D19" s="58"/>
      <c r="E19" s="58"/>
      <c r="F19" s="58"/>
      <c r="G19" s="47" t="s">
        <v>80</v>
      </c>
      <c r="H19" s="48">
        <v>440</v>
      </c>
      <c r="I19" s="49">
        <v>2406</v>
      </c>
      <c r="J19" s="48">
        <v>28</v>
      </c>
      <c r="K19" s="50">
        <v>2413</v>
      </c>
      <c r="L19" s="48">
        <v>5806639</v>
      </c>
    </row>
    <row r="20" spans="1:12" ht="12.75">
      <c r="A20" s="53" t="s">
        <v>14</v>
      </c>
      <c r="B20" s="58"/>
      <c r="C20" s="58"/>
      <c r="D20" s="58"/>
      <c r="E20" s="58"/>
      <c r="F20" s="58"/>
      <c r="G20" s="47" t="s">
        <v>80</v>
      </c>
      <c r="H20" s="48">
        <v>792</v>
      </c>
      <c r="I20" s="49">
        <v>1117.5</v>
      </c>
      <c r="J20" s="48">
        <v>28</v>
      </c>
      <c r="K20" s="50">
        <v>1098</v>
      </c>
      <c r="L20" s="48">
        <v>1227188</v>
      </c>
    </row>
    <row r="21" spans="1:12" ht="12.75">
      <c r="A21" s="53" t="s">
        <v>13</v>
      </c>
      <c r="B21" s="58"/>
      <c r="C21" s="58"/>
      <c r="D21" s="58"/>
      <c r="E21" s="58"/>
      <c r="F21" s="58"/>
      <c r="G21" s="47" t="s">
        <v>80</v>
      </c>
      <c r="H21" s="48">
        <v>1232</v>
      </c>
      <c r="I21" s="49">
        <v>3523.5</v>
      </c>
      <c r="J21" s="48">
        <v>28</v>
      </c>
      <c r="K21" s="50">
        <v>1996</v>
      </c>
      <c r="L21" s="48">
        <v>7033827</v>
      </c>
    </row>
    <row r="22" spans="1:12" ht="12.75">
      <c r="A22" s="53" t="s">
        <v>15</v>
      </c>
      <c r="B22" s="58"/>
      <c r="C22" s="58"/>
      <c r="D22" s="58"/>
      <c r="E22" s="58"/>
      <c r="F22" s="58"/>
      <c r="G22" s="47" t="s">
        <v>89</v>
      </c>
      <c r="H22" s="48">
        <v>438.4</v>
      </c>
      <c r="I22" s="49">
        <v>2400.4</v>
      </c>
      <c r="J22" s="48">
        <v>35</v>
      </c>
      <c r="K22" s="50">
        <v>2927</v>
      </c>
      <c r="L22" s="48">
        <v>7026511</v>
      </c>
    </row>
    <row r="23" spans="1:12" ht="12.75">
      <c r="A23" s="53" t="s">
        <v>14</v>
      </c>
      <c r="B23" s="58"/>
      <c r="C23" s="58"/>
      <c r="D23" s="58"/>
      <c r="E23" s="58"/>
      <c r="F23" s="58"/>
      <c r="G23" s="47" t="s">
        <v>89</v>
      </c>
      <c r="H23" s="48">
        <v>790.6</v>
      </c>
      <c r="I23" s="49">
        <v>1110.3999999999999</v>
      </c>
      <c r="J23" s="48">
        <v>35</v>
      </c>
      <c r="K23" s="50">
        <v>1134</v>
      </c>
      <c r="L23" s="48">
        <v>1259545</v>
      </c>
    </row>
    <row r="24" spans="1:12" ht="12.75">
      <c r="A24" s="53" t="s">
        <v>13</v>
      </c>
      <c r="B24" s="58"/>
      <c r="C24" s="58"/>
      <c r="D24" s="58"/>
      <c r="E24" s="58"/>
      <c r="F24" s="58"/>
      <c r="G24" s="47" t="s">
        <v>89</v>
      </c>
      <c r="H24" s="48">
        <v>1229</v>
      </c>
      <c r="I24" s="49">
        <v>3510.8</v>
      </c>
      <c r="J24" s="48">
        <v>35</v>
      </c>
      <c r="K24" s="50">
        <v>2360</v>
      </c>
      <c r="L24" s="48">
        <v>8286056</v>
      </c>
    </row>
    <row r="25" spans="1:12" ht="12.75">
      <c r="A25" s="53" t="s">
        <v>15</v>
      </c>
      <c r="B25" s="58"/>
      <c r="C25" s="58"/>
      <c r="D25" s="58"/>
      <c r="E25" s="58"/>
      <c r="F25" s="58"/>
      <c r="G25" s="47" t="s">
        <v>104</v>
      </c>
      <c r="H25" s="48">
        <v>438.75</v>
      </c>
      <c r="I25" s="49">
        <v>2402</v>
      </c>
      <c r="J25" s="48">
        <v>28</v>
      </c>
      <c r="K25" s="50">
        <v>1656</v>
      </c>
      <c r="L25" s="48">
        <v>3976965</v>
      </c>
    </row>
    <row r="26" spans="1:12" ht="12.75">
      <c r="A26" s="53" t="s">
        <v>14</v>
      </c>
      <c r="B26" s="58"/>
      <c r="C26" s="58"/>
      <c r="D26" s="58"/>
      <c r="E26" s="58"/>
      <c r="F26" s="58"/>
      <c r="G26" s="47" t="s">
        <v>104</v>
      </c>
      <c r="H26" s="48">
        <v>791</v>
      </c>
      <c r="I26" s="49">
        <v>1108.5</v>
      </c>
      <c r="J26" s="48">
        <v>28</v>
      </c>
      <c r="K26" s="50">
        <v>646</v>
      </c>
      <c r="L26" s="48">
        <v>716547</v>
      </c>
    </row>
    <row r="27" spans="1:12" ht="12.75">
      <c r="A27" s="53" t="s">
        <v>13</v>
      </c>
      <c r="B27" s="58"/>
      <c r="C27" s="58"/>
      <c r="D27" s="58"/>
      <c r="E27" s="58"/>
      <c r="F27" s="58"/>
      <c r="G27" s="47" t="s">
        <v>104</v>
      </c>
      <c r="H27" s="48">
        <v>1229.75</v>
      </c>
      <c r="I27" s="49">
        <v>3510.5</v>
      </c>
      <c r="J27" s="48">
        <v>28</v>
      </c>
      <c r="K27" s="50">
        <v>1337</v>
      </c>
      <c r="L27" s="48">
        <v>4693512</v>
      </c>
    </row>
    <row r="28" ht="409.5" customHeight="1" hidden="1"/>
    <row r="29" ht="14.25" customHeight="1"/>
    <row r="30" spans="1:12" ht="16.5" customHeight="1">
      <c r="A30" s="55" t="s">
        <v>24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63.75">
      <c r="A31" s="56" t="s">
        <v>22</v>
      </c>
      <c r="B31" s="61"/>
      <c r="C31" s="61"/>
      <c r="D31" s="61"/>
      <c r="E31" s="61"/>
      <c r="F31" s="61"/>
      <c r="G31" s="45" t="s">
        <v>21</v>
      </c>
      <c r="H31" s="45" t="s">
        <v>20</v>
      </c>
      <c r="I31" s="45" t="s">
        <v>19</v>
      </c>
      <c r="J31" s="45" t="s">
        <v>18</v>
      </c>
      <c r="K31" s="46" t="s">
        <v>17</v>
      </c>
      <c r="L31" s="45" t="s">
        <v>16</v>
      </c>
    </row>
    <row r="32" spans="1:12" ht="12.75">
      <c r="A32" s="53" t="s">
        <v>15</v>
      </c>
      <c r="B32" s="58"/>
      <c r="C32" s="58"/>
      <c r="D32" s="58"/>
      <c r="E32" s="58"/>
      <c r="F32" s="58"/>
      <c r="G32" s="47" t="s">
        <v>71</v>
      </c>
      <c r="H32" s="48">
        <v>439.4</v>
      </c>
      <c r="I32" s="49">
        <v>2393.6000000000004</v>
      </c>
      <c r="J32" s="48">
        <v>35</v>
      </c>
      <c r="K32" s="50">
        <v>4950</v>
      </c>
      <c r="L32" s="48">
        <v>11847854</v>
      </c>
    </row>
    <row r="33" spans="1:12" ht="12.75">
      <c r="A33" s="53" t="s">
        <v>14</v>
      </c>
      <c r="B33" s="58"/>
      <c r="C33" s="58"/>
      <c r="D33" s="58"/>
      <c r="E33" s="58"/>
      <c r="F33" s="58"/>
      <c r="G33" s="47" t="s">
        <v>71</v>
      </c>
      <c r="H33" s="48">
        <v>787.6</v>
      </c>
      <c r="I33" s="49">
        <v>1103.3999999999996</v>
      </c>
      <c r="J33" s="48">
        <v>35</v>
      </c>
      <c r="K33" s="50">
        <v>2140</v>
      </c>
      <c r="L33" s="48">
        <v>2361427</v>
      </c>
    </row>
    <row r="34" spans="1:12" ht="12.75">
      <c r="A34" s="53" t="s">
        <v>13</v>
      </c>
      <c r="B34" s="58"/>
      <c r="C34" s="58"/>
      <c r="D34" s="58"/>
      <c r="E34" s="58"/>
      <c r="F34" s="58"/>
      <c r="G34" s="47" t="s">
        <v>71</v>
      </c>
      <c r="H34" s="48">
        <v>1226.9999999999998</v>
      </c>
      <c r="I34" s="49">
        <v>3497.0000000000014</v>
      </c>
      <c r="J34" s="48">
        <v>35</v>
      </c>
      <c r="K34" s="50">
        <v>4063</v>
      </c>
      <c r="L34" s="48">
        <v>14209281</v>
      </c>
    </row>
    <row r="35" spans="1:12" ht="12.75">
      <c r="A35" s="53" t="s">
        <v>15</v>
      </c>
      <c r="B35" s="58"/>
      <c r="C35" s="58"/>
      <c r="D35" s="58"/>
      <c r="E35" s="58"/>
      <c r="F35" s="58"/>
      <c r="G35" s="47" t="s">
        <v>72</v>
      </c>
      <c r="H35" s="48">
        <v>439.5</v>
      </c>
      <c r="I35" s="49">
        <v>2389.5</v>
      </c>
      <c r="J35" s="48">
        <v>28</v>
      </c>
      <c r="K35" s="50">
        <v>3510</v>
      </c>
      <c r="L35" s="48">
        <v>8386118</v>
      </c>
    </row>
    <row r="36" spans="1:12" ht="12.75">
      <c r="A36" s="53" t="s">
        <v>14</v>
      </c>
      <c r="B36" s="58"/>
      <c r="C36" s="58"/>
      <c r="D36" s="58"/>
      <c r="E36" s="58"/>
      <c r="F36" s="58"/>
      <c r="G36" s="47" t="s">
        <v>72</v>
      </c>
      <c r="H36" s="48">
        <v>791.5</v>
      </c>
      <c r="I36" s="49">
        <v>1117</v>
      </c>
      <c r="J36" s="48">
        <v>28</v>
      </c>
      <c r="K36" s="50">
        <v>1478</v>
      </c>
      <c r="L36" s="48">
        <v>1650867</v>
      </c>
    </row>
    <row r="37" spans="1:12" ht="12.75">
      <c r="A37" s="53" t="s">
        <v>13</v>
      </c>
      <c r="B37" s="58"/>
      <c r="C37" s="58"/>
      <c r="D37" s="58"/>
      <c r="E37" s="58"/>
      <c r="F37" s="58"/>
      <c r="G37" s="47" t="s">
        <v>72</v>
      </c>
      <c r="H37" s="48">
        <v>1231</v>
      </c>
      <c r="I37" s="49">
        <v>3506.5</v>
      </c>
      <c r="J37" s="48">
        <v>28</v>
      </c>
      <c r="K37" s="50">
        <v>2862</v>
      </c>
      <c r="L37" s="48">
        <v>10036985</v>
      </c>
    </row>
    <row r="38" spans="1:12" ht="12.75">
      <c r="A38" s="53" t="s">
        <v>15</v>
      </c>
      <c r="B38" s="58"/>
      <c r="C38" s="58"/>
      <c r="D38" s="58"/>
      <c r="E38" s="58"/>
      <c r="F38" s="58"/>
      <c r="G38" s="47" t="s">
        <v>80</v>
      </c>
      <c r="H38" s="48">
        <v>439.75</v>
      </c>
      <c r="I38" s="49">
        <v>2395</v>
      </c>
      <c r="J38" s="48">
        <v>28</v>
      </c>
      <c r="K38" s="50">
        <v>2417</v>
      </c>
      <c r="L38" s="48">
        <v>5788114</v>
      </c>
    </row>
    <row r="39" spans="1:12" ht="12.75">
      <c r="A39" s="53" t="s">
        <v>14</v>
      </c>
      <c r="B39" s="58"/>
      <c r="C39" s="58"/>
      <c r="D39" s="58"/>
      <c r="E39" s="58"/>
      <c r="F39" s="58"/>
      <c r="G39" s="47" t="s">
        <v>80</v>
      </c>
      <c r="H39" s="48">
        <v>791</v>
      </c>
      <c r="I39" s="49">
        <v>1116</v>
      </c>
      <c r="J39" s="48">
        <v>28</v>
      </c>
      <c r="K39" s="50">
        <v>1095</v>
      </c>
      <c r="L39" s="48">
        <v>1221862</v>
      </c>
    </row>
    <row r="40" spans="1:12" ht="12.75">
      <c r="A40" s="53" t="s">
        <v>13</v>
      </c>
      <c r="B40" s="58"/>
      <c r="C40" s="58"/>
      <c r="D40" s="58"/>
      <c r="E40" s="58"/>
      <c r="F40" s="58"/>
      <c r="G40" s="47" t="s">
        <v>80</v>
      </c>
      <c r="H40" s="48">
        <v>1230.75</v>
      </c>
      <c r="I40" s="49">
        <v>3511</v>
      </c>
      <c r="J40" s="48">
        <v>28</v>
      </c>
      <c r="K40" s="50">
        <v>1997</v>
      </c>
      <c r="L40" s="48">
        <v>7009976</v>
      </c>
    </row>
    <row r="41" spans="1:12" ht="12.75">
      <c r="A41" s="53" t="s">
        <v>15</v>
      </c>
      <c r="B41" s="58"/>
      <c r="C41" s="58"/>
      <c r="D41" s="58"/>
      <c r="E41" s="58"/>
      <c r="F41" s="58"/>
      <c r="G41" s="47" t="s">
        <v>89</v>
      </c>
      <c r="H41" s="48">
        <v>438.2</v>
      </c>
      <c r="I41" s="49">
        <v>2369.4</v>
      </c>
      <c r="J41" s="48">
        <v>35</v>
      </c>
      <c r="K41" s="50">
        <v>2918</v>
      </c>
      <c r="L41" s="48">
        <v>6913798</v>
      </c>
    </row>
    <row r="42" spans="1:12" ht="12.75">
      <c r="A42" s="53" t="s">
        <v>14</v>
      </c>
      <c r="B42" s="58"/>
      <c r="C42" s="58"/>
      <c r="D42" s="58"/>
      <c r="E42" s="58"/>
      <c r="F42" s="58"/>
      <c r="G42" s="47" t="s">
        <v>89</v>
      </c>
      <c r="H42" s="48">
        <v>787.6</v>
      </c>
      <c r="I42" s="49">
        <v>1103.9999999999998</v>
      </c>
      <c r="J42" s="48">
        <v>34</v>
      </c>
      <c r="K42" s="50">
        <v>1109</v>
      </c>
      <c r="L42" s="48">
        <v>1224512</v>
      </c>
    </row>
    <row r="43" spans="1:12" ht="12.75">
      <c r="A43" s="53" t="s">
        <v>13</v>
      </c>
      <c r="B43" s="58"/>
      <c r="C43" s="58"/>
      <c r="D43" s="58"/>
      <c r="E43" s="58"/>
      <c r="F43" s="58"/>
      <c r="G43" s="47" t="s">
        <v>89</v>
      </c>
      <c r="H43" s="48">
        <v>1225.8</v>
      </c>
      <c r="I43" s="49">
        <v>3473.4000000000015</v>
      </c>
      <c r="J43" s="48">
        <v>35</v>
      </c>
      <c r="K43" s="50">
        <v>2343</v>
      </c>
      <c r="L43" s="48">
        <v>8138310</v>
      </c>
    </row>
    <row r="44" spans="1:12" ht="12.75">
      <c r="A44" s="53" t="s">
        <v>15</v>
      </c>
      <c r="B44" s="58"/>
      <c r="C44" s="58"/>
      <c r="D44" s="58"/>
      <c r="E44" s="58"/>
      <c r="F44" s="58"/>
      <c r="G44" s="47" t="s">
        <v>104</v>
      </c>
      <c r="H44" s="48">
        <v>438.5</v>
      </c>
      <c r="I44" s="49">
        <v>2362.25</v>
      </c>
      <c r="J44" s="48">
        <v>28</v>
      </c>
      <c r="K44" s="50">
        <v>1666</v>
      </c>
      <c r="L44" s="48">
        <v>3935023</v>
      </c>
    </row>
    <row r="45" spans="1:12" ht="12.75">
      <c r="A45" s="53" t="s">
        <v>14</v>
      </c>
      <c r="B45" s="58"/>
      <c r="C45" s="58"/>
      <c r="D45" s="58"/>
      <c r="E45" s="58"/>
      <c r="F45" s="58"/>
      <c r="G45" s="47" t="s">
        <v>104</v>
      </c>
      <c r="H45" s="48">
        <v>789.75</v>
      </c>
      <c r="I45" s="49">
        <v>1105.75</v>
      </c>
      <c r="J45" s="48">
        <v>28</v>
      </c>
      <c r="K45" s="50">
        <v>640</v>
      </c>
      <c r="L45" s="48">
        <v>707214</v>
      </c>
    </row>
    <row r="46" spans="1:12" ht="12.75">
      <c r="A46" s="53" t="s">
        <v>13</v>
      </c>
      <c r="B46" s="58"/>
      <c r="C46" s="58"/>
      <c r="D46" s="58"/>
      <c r="E46" s="58"/>
      <c r="F46" s="58"/>
      <c r="G46" s="47" t="s">
        <v>104</v>
      </c>
      <c r="H46" s="48">
        <v>1228.25</v>
      </c>
      <c r="I46" s="49">
        <v>3468</v>
      </c>
      <c r="J46" s="48">
        <v>28</v>
      </c>
      <c r="K46" s="50">
        <v>1339</v>
      </c>
      <c r="L46" s="48">
        <v>4642237</v>
      </c>
    </row>
    <row r="47" ht="409.5" customHeight="1" hidden="1"/>
    <row r="48" ht="11.25" customHeight="1"/>
    <row r="49" spans="1:12" ht="16.5" customHeight="1">
      <c r="A49" s="55" t="s">
        <v>23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63.75">
      <c r="A50" s="56" t="s">
        <v>22</v>
      </c>
      <c r="B50" s="61"/>
      <c r="C50" s="61"/>
      <c r="D50" s="61"/>
      <c r="E50" s="61"/>
      <c r="F50" s="61"/>
      <c r="G50" s="45" t="s">
        <v>21</v>
      </c>
      <c r="H50" s="45" t="s">
        <v>20</v>
      </c>
      <c r="I50" s="45" t="s">
        <v>19</v>
      </c>
      <c r="J50" s="45" t="s">
        <v>18</v>
      </c>
      <c r="K50" s="46" t="s">
        <v>17</v>
      </c>
      <c r="L50" s="45" t="s">
        <v>16</v>
      </c>
    </row>
    <row r="51" spans="1:12" ht="12.75">
      <c r="A51" s="53" t="s">
        <v>15</v>
      </c>
      <c r="B51" s="58"/>
      <c r="C51" s="58"/>
      <c r="D51" s="58"/>
      <c r="E51" s="58"/>
      <c r="F51" s="58"/>
      <c r="G51" s="47" t="s">
        <v>71</v>
      </c>
      <c r="H51" s="48">
        <v>24.8</v>
      </c>
      <c r="I51" s="49">
        <v>35.8</v>
      </c>
      <c r="J51" s="48">
        <v>25</v>
      </c>
      <c r="K51" s="50">
        <v>1592</v>
      </c>
      <c r="L51" s="48">
        <v>57010</v>
      </c>
    </row>
    <row r="52" spans="1:12" ht="12.75">
      <c r="A52" s="53" t="s">
        <v>14</v>
      </c>
      <c r="B52" s="58"/>
      <c r="C52" s="58"/>
      <c r="D52" s="58"/>
      <c r="E52" s="58"/>
      <c r="F52" s="58"/>
      <c r="G52" s="47" t="s">
        <v>71</v>
      </c>
      <c r="H52" s="48">
        <v>17.4</v>
      </c>
      <c r="I52" s="49">
        <v>20</v>
      </c>
      <c r="J52" s="48">
        <v>19</v>
      </c>
      <c r="K52" s="50">
        <v>849</v>
      </c>
      <c r="L52" s="48">
        <v>16972</v>
      </c>
    </row>
    <row r="53" spans="1:12" ht="12.75">
      <c r="A53" s="53" t="s">
        <v>13</v>
      </c>
      <c r="B53" s="58"/>
      <c r="C53" s="58"/>
      <c r="D53" s="58"/>
      <c r="E53" s="58"/>
      <c r="F53" s="58"/>
      <c r="G53" s="47" t="s">
        <v>71</v>
      </c>
      <c r="H53" s="48">
        <v>42.2</v>
      </c>
      <c r="I53" s="49">
        <v>55.8</v>
      </c>
      <c r="J53" s="48">
        <v>23</v>
      </c>
      <c r="K53" s="50">
        <v>1326</v>
      </c>
      <c r="L53" s="48">
        <v>73982</v>
      </c>
    </row>
    <row r="54" spans="1:12" ht="12.75">
      <c r="A54" s="53" t="s">
        <v>15</v>
      </c>
      <c r="B54" s="58"/>
      <c r="C54" s="58"/>
      <c r="D54" s="58"/>
      <c r="E54" s="58"/>
      <c r="F54" s="58"/>
      <c r="G54" s="47" t="s">
        <v>72</v>
      </c>
      <c r="H54" s="48">
        <v>39.75</v>
      </c>
      <c r="I54" s="49">
        <v>43.25</v>
      </c>
      <c r="J54" s="48">
        <v>16</v>
      </c>
      <c r="K54" s="50">
        <v>504</v>
      </c>
      <c r="L54" s="48">
        <v>21795</v>
      </c>
    </row>
    <row r="55" spans="1:12" ht="12.75">
      <c r="A55" s="53" t="s">
        <v>14</v>
      </c>
      <c r="B55" s="58"/>
      <c r="C55" s="58"/>
      <c r="D55" s="58"/>
      <c r="E55" s="58"/>
      <c r="F55" s="58"/>
      <c r="G55" s="47" t="s">
        <v>72</v>
      </c>
      <c r="H55" s="48">
        <v>11.25</v>
      </c>
      <c r="I55" s="49">
        <v>12</v>
      </c>
      <c r="J55" s="48">
        <v>14</v>
      </c>
      <c r="K55" s="50">
        <v>536</v>
      </c>
      <c r="L55" s="48">
        <v>6435</v>
      </c>
    </row>
    <row r="56" spans="1:12" ht="12.75">
      <c r="A56" s="53" t="s">
        <v>13</v>
      </c>
      <c r="B56" s="58"/>
      <c r="C56" s="58"/>
      <c r="D56" s="58"/>
      <c r="E56" s="58"/>
      <c r="F56" s="58"/>
      <c r="G56" s="47" t="s">
        <v>72</v>
      </c>
      <c r="H56" s="48">
        <v>51</v>
      </c>
      <c r="I56" s="49">
        <v>55.25</v>
      </c>
      <c r="J56" s="48">
        <v>15</v>
      </c>
      <c r="K56" s="50">
        <v>511</v>
      </c>
      <c r="L56" s="48">
        <v>28230</v>
      </c>
    </row>
    <row r="57" spans="1:12" ht="12.75">
      <c r="A57" s="53" t="s">
        <v>15</v>
      </c>
      <c r="B57" s="58"/>
      <c r="C57" s="58"/>
      <c r="D57" s="58"/>
      <c r="E57" s="58"/>
      <c r="F57" s="58"/>
      <c r="G57" s="47" t="s">
        <v>80</v>
      </c>
      <c r="H57" s="48">
        <v>30</v>
      </c>
      <c r="I57" s="49">
        <v>39.5</v>
      </c>
      <c r="J57" s="48">
        <v>16</v>
      </c>
      <c r="K57" s="50">
        <v>469</v>
      </c>
      <c r="L57" s="48">
        <v>18525</v>
      </c>
    </row>
    <row r="58" spans="1:12" ht="12.75">
      <c r="A58" s="53" t="s">
        <v>14</v>
      </c>
      <c r="B58" s="58"/>
      <c r="C58" s="58"/>
      <c r="D58" s="58"/>
      <c r="E58" s="58"/>
      <c r="F58" s="58"/>
      <c r="G58" s="47" t="s">
        <v>80</v>
      </c>
      <c r="H58" s="48">
        <v>12.5</v>
      </c>
      <c r="I58" s="49">
        <v>14.25</v>
      </c>
      <c r="J58" s="48">
        <v>15</v>
      </c>
      <c r="K58" s="50">
        <v>374</v>
      </c>
      <c r="L58" s="48">
        <v>5326</v>
      </c>
    </row>
    <row r="59" spans="1:12" ht="12.75">
      <c r="A59" s="53" t="s">
        <v>13</v>
      </c>
      <c r="B59" s="58"/>
      <c r="C59" s="58"/>
      <c r="D59" s="58"/>
      <c r="E59" s="58"/>
      <c r="F59" s="58"/>
      <c r="G59" s="47" t="s">
        <v>80</v>
      </c>
      <c r="H59" s="48">
        <v>42.5</v>
      </c>
      <c r="I59" s="49">
        <v>53.75</v>
      </c>
      <c r="J59" s="48">
        <v>15</v>
      </c>
      <c r="K59" s="50">
        <v>444</v>
      </c>
      <c r="L59" s="48">
        <v>23851</v>
      </c>
    </row>
    <row r="60" spans="1:12" ht="12.75">
      <c r="A60" s="53" t="s">
        <v>15</v>
      </c>
      <c r="B60" s="58"/>
      <c r="C60" s="58"/>
      <c r="D60" s="58"/>
      <c r="E60" s="58"/>
      <c r="F60" s="58"/>
      <c r="G60" s="47" t="s">
        <v>89</v>
      </c>
      <c r="H60" s="48">
        <v>75.39999999999996</v>
      </c>
      <c r="I60" s="49">
        <v>95.99999999999994</v>
      </c>
      <c r="J60" s="48">
        <v>20</v>
      </c>
      <c r="K60" s="50">
        <v>1174</v>
      </c>
      <c r="L60" s="48">
        <v>112713</v>
      </c>
    </row>
    <row r="61" spans="1:12" ht="12.75">
      <c r="A61" s="53" t="s">
        <v>14</v>
      </c>
      <c r="B61" s="58"/>
      <c r="C61" s="58"/>
      <c r="D61" s="58"/>
      <c r="E61" s="58"/>
      <c r="F61" s="58"/>
      <c r="G61" s="47" t="s">
        <v>89</v>
      </c>
      <c r="H61" s="48">
        <v>36.599999999999994</v>
      </c>
      <c r="I61" s="49">
        <v>39</v>
      </c>
      <c r="J61" s="48">
        <v>19</v>
      </c>
      <c r="K61" s="50">
        <v>898</v>
      </c>
      <c r="L61" s="48">
        <v>35033</v>
      </c>
    </row>
    <row r="62" spans="1:12" ht="12.75">
      <c r="A62" s="53" t="s">
        <v>13</v>
      </c>
      <c r="B62" s="58"/>
      <c r="C62" s="58"/>
      <c r="D62" s="58"/>
      <c r="E62" s="58"/>
      <c r="F62" s="58"/>
      <c r="G62" s="47" t="s">
        <v>89</v>
      </c>
      <c r="H62" s="48">
        <v>111.99999999999999</v>
      </c>
      <c r="I62" s="49">
        <v>134.99999999999997</v>
      </c>
      <c r="J62" s="48">
        <v>20</v>
      </c>
      <c r="K62" s="50">
        <v>1094</v>
      </c>
      <c r="L62" s="48">
        <v>147746</v>
      </c>
    </row>
    <row r="63" spans="1:12" ht="12.75">
      <c r="A63" s="53" t="s">
        <v>15</v>
      </c>
      <c r="B63" s="58"/>
      <c r="C63" s="58"/>
      <c r="D63" s="58"/>
      <c r="E63" s="58"/>
      <c r="F63" s="58"/>
      <c r="G63" s="47" t="s">
        <v>104</v>
      </c>
      <c r="H63" s="48">
        <v>93</v>
      </c>
      <c r="I63" s="49">
        <v>112.25</v>
      </c>
      <c r="J63" s="48">
        <v>17</v>
      </c>
      <c r="K63" s="50">
        <v>374</v>
      </c>
      <c r="L63" s="48">
        <v>41942</v>
      </c>
    </row>
    <row r="64" spans="1:12" ht="12.75">
      <c r="A64" s="53" t="s">
        <v>14</v>
      </c>
      <c r="B64" s="58"/>
      <c r="C64" s="58"/>
      <c r="D64" s="58"/>
      <c r="E64" s="58"/>
      <c r="F64" s="58"/>
      <c r="G64" s="47" t="s">
        <v>104</v>
      </c>
      <c r="H64" s="48">
        <v>30.5</v>
      </c>
      <c r="I64" s="49">
        <v>32.5</v>
      </c>
      <c r="J64" s="48">
        <v>13</v>
      </c>
      <c r="K64" s="50">
        <v>287</v>
      </c>
      <c r="L64" s="48">
        <v>9333</v>
      </c>
    </row>
    <row r="65" spans="1:12" ht="12.75">
      <c r="A65" s="53" t="s">
        <v>13</v>
      </c>
      <c r="B65" s="58"/>
      <c r="C65" s="58"/>
      <c r="D65" s="58"/>
      <c r="E65" s="58"/>
      <c r="F65" s="58"/>
      <c r="G65" s="47" t="s">
        <v>104</v>
      </c>
      <c r="H65" s="48">
        <v>123.5</v>
      </c>
      <c r="I65" s="49">
        <v>144.75</v>
      </c>
      <c r="J65" s="48">
        <v>16</v>
      </c>
      <c r="K65" s="50">
        <v>354</v>
      </c>
      <c r="L65" s="48">
        <v>51275</v>
      </c>
    </row>
    <row r="66" ht="409.5" customHeight="1" hidden="1"/>
    <row r="67" ht="8.25" customHeight="1"/>
    <row r="68" spans="1:13" ht="153.75" customHeight="1">
      <c r="A68" s="54" t="s">
        <v>81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</sheetData>
  <sheetProtection/>
  <mergeCells count="57">
    <mergeCell ref="A63:F63"/>
    <mergeCell ref="A64:F64"/>
    <mergeCell ref="A65:F65"/>
    <mergeCell ref="A68:M68"/>
    <mergeCell ref="A57:F57"/>
    <mergeCell ref="A58:F58"/>
    <mergeCell ref="A59:F59"/>
    <mergeCell ref="A60:F60"/>
    <mergeCell ref="A61:F61"/>
    <mergeCell ref="A62:F62"/>
    <mergeCell ref="A30:L30"/>
    <mergeCell ref="A40:F40"/>
    <mergeCell ref="A41:F41"/>
    <mergeCell ref="A49:L49"/>
    <mergeCell ref="A55:F55"/>
    <mergeCell ref="A56:F56"/>
    <mergeCell ref="F8:O9"/>
    <mergeCell ref="A18:F18"/>
    <mergeCell ref="A16:F16"/>
    <mergeCell ref="A17:F17"/>
    <mergeCell ref="A38:F38"/>
    <mergeCell ref="A32:F32"/>
    <mergeCell ref="A33:F33"/>
    <mergeCell ref="A34:F34"/>
    <mergeCell ref="A25:F25"/>
    <mergeCell ref="A26:F26"/>
    <mergeCell ref="E1:N2"/>
    <mergeCell ref="A12:F12"/>
    <mergeCell ref="A13:F13"/>
    <mergeCell ref="A14:F14"/>
    <mergeCell ref="A15:F15"/>
    <mergeCell ref="A11:L11"/>
    <mergeCell ref="B2:B8"/>
    <mergeCell ref="E3:N3"/>
    <mergeCell ref="E6:N6"/>
    <mergeCell ref="A36:F36"/>
    <mergeCell ref="A37:F37"/>
    <mergeCell ref="A27:F27"/>
    <mergeCell ref="A19:F19"/>
    <mergeCell ref="A20:F20"/>
    <mergeCell ref="A21:F21"/>
    <mergeCell ref="A22:F22"/>
    <mergeCell ref="A23:F23"/>
    <mergeCell ref="A24:F24"/>
    <mergeCell ref="A43:F43"/>
    <mergeCell ref="A44:F44"/>
    <mergeCell ref="A45:F45"/>
    <mergeCell ref="A46:F46"/>
    <mergeCell ref="A31:F31"/>
    <mergeCell ref="A39:F39"/>
    <mergeCell ref="A35:F35"/>
    <mergeCell ref="A53:F53"/>
    <mergeCell ref="A54:F54"/>
    <mergeCell ref="A50:F50"/>
    <mergeCell ref="A51:F51"/>
    <mergeCell ref="A52:F52"/>
    <mergeCell ref="A42:F42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29" sqref="A29:M29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103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5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6" t="s">
        <v>22</v>
      </c>
      <c r="B12" s="61"/>
      <c r="C12" s="61"/>
      <c r="D12" s="61"/>
      <c r="E12" s="61"/>
      <c r="F12" s="61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3" t="s">
        <v>15</v>
      </c>
      <c r="B13" s="58"/>
      <c r="C13" s="58"/>
      <c r="D13" s="58"/>
      <c r="E13" s="58"/>
      <c r="F13" s="58"/>
      <c r="G13" s="47" t="s">
        <v>38</v>
      </c>
      <c r="H13" s="48">
        <v>439.21</v>
      </c>
      <c r="I13" s="49">
        <v>2404.5000000000005</v>
      </c>
      <c r="J13" s="48">
        <v>154</v>
      </c>
      <c r="K13" s="50">
        <v>15439</v>
      </c>
      <c r="L13" s="48">
        <v>37122892</v>
      </c>
    </row>
    <row r="14" spans="1:12" ht="12.75">
      <c r="A14" s="53" t="s">
        <v>14</v>
      </c>
      <c r="B14" s="58"/>
      <c r="C14" s="58"/>
      <c r="D14" s="58"/>
      <c r="E14" s="58"/>
      <c r="F14" s="58"/>
      <c r="G14" s="47" t="s">
        <v>38</v>
      </c>
      <c r="H14" s="48">
        <v>790.9599999999998</v>
      </c>
      <c r="I14" s="49">
        <v>1112.05</v>
      </c>
      <c r="J14" s="48">
        <v>154</v>
      </c>
      <c r="K14" s="50">
        <v>6510</v>
      </c>
      <c r="L14" s="48">
        <v>7238981</v>
      </c>
    </row>
    <row r="15" spans="1:12" ht="12.75">
      <c r="A15" s="53" t="s">
        <v>13</v>
      </c>
      <c r="B15" s="58"/>
      <c r="C15" s="58"/>
      <c r="D15" s="58"/>
      <c r="E15" s="58"/>
      <c r="F15" s="58"/>
      <c r="G15" s="47" t="s">
        <v>38</v>
      </c>
      <c r="H15" s="48">
        <v>1230.1699999999996</v>
      </c>
      <c r="I15" s="49">
        <v>3516.55</v>
      </c>
      <c r="J15" s="48">
        <v>154</v>
      </c>
      <c r="K15" s="50">
        <v>12615</v>
      </c>
      <c r="L15" s="48">
        <v>44361873</v>
      </c>
    </row>
    <row r="16" ht="14.25" customHeight="1"/>
    <row r="17" spans="1:12" ht="16.5" customHeight="1">
      <c r="A17" s="55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63.75">
      <c r="A18" s="56" t="s">
        <v>22</v>
      </c>
      <c r="B18" s="61"/>
      <c r="C18" s="61"/>
      <c r="D18" s="61"/>
      <c r="E18" s="61"/>
      <c r="F18" s="61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3" t="s">
        <v>15</v>
      </c>
      <c r="B19" s="58"/>
      <c r="C19" s="58"/>
      <c r="D19" s="58"/>
      <c r="E19" s="58"/>
      <c r="F19" s="58"/>
      <c r="G19" s="47" t="s">
        <v>38</v>
      </c>
      <c r="H19" s="48">
        <v>439.07000000000005</v>
      </c>
      <c r="I19" s="49">
        <v>2381.95</v>
      </c>
      <c r="J19" s="48">
        <v>153</v>
      </c>
      <c r="K19" s="50">
        <v>15479</v>
      </c>
      <c r="L19" s="48">
        <v>36870907</v>
      </c>
    </row>
    <row r="20" spans="1:12" ht="12.75">
      <c r="A20" s="53" t="s">
        <v>14</v>
      </c>
      <c r="B20" s="58"/>
      <c r="C20" s="58"/>
      <c r="D20" s="58"/>
      <c r="E20" s="58"/>
      <c r="F20" s="58"/>
      <c r="G20" s="47" t="s">
        <v>38</v>
      </c>
      <c r="H20" s="48">
        <v>789.4899999999999</v>
      </c>
      <c r="I20" s="49">
        <v>1109.23</v>
      </c>
      <c r="J20" s="48">
        <v>152</v>
      </c>
      <c r="K20" s="50">
        <v>6460</v>
      </c>
      <c r="L20" s="48">
        <v>7165882</v>
      </c>
    </row>
    <row r="21" spans="1:12" ht="12.75">
      <c r="A21" s="53" t="s">
        <v>13</v>
      </c>
      <c r="B21" s="58"/>
      <c r="C21" s="58"/>
      <c r="D21" s="58"/>
      <c r="E21" s="58"/>
      <c r="F21" s="58"/>
      <c r="G21" s="47" t="s">
        <v>38</v>
      </c>
      <c r="H21" s="48">
        <v>1228.56</v>
      </c>
      <c r="I21" s="49">
        <v>3491.1799999999976</v>
      </c>
      <c r="J21" s="48">
        <v>153</v>
      </c>
      <c r="K21" s="50">
        <v>12614</v>
      </c>
      <c r="L21" s="48">
        <v>44036789</v>
      </c>
    </row>
    <row r="22" ht="11.25" customHeight="1"/>
    <row r="23" spans="1:12" ht="16.5" customHeight="1">
      <c r="A23" s="55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63.75">
      <c r="A24" s="56" t="s">
        <v>22</v>
      </c>
      <c r="B24" s="61"/>
      <c r="C24" s="61"/>
      <c r="D24" s="61"/>
      <c r="E24" s="61"/>
      <c r="F24" s="61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3" t="s">
        <v>15</v>
      </c>
      <c r="B25" s="58"/>
      <c r="C25" s="58"/>
      <c r="D25" s="58"/>
      <c r="E25" s="58"/>
      <c r="F25" s="58"/>
      <c r="G25" s="47" t="s">
        <v>38</v>
      </c>
      <c r="H25" s="48">
        <v>52.59000000000001</v>
      </c>
      <c r="I25" s="49">
        <v>65.36000000000001</v>
      </c>
      <c r="J25" s="48">
        <v>92</v>
      </c>
      <c r="K25" s="50">
        <v>3855</v>
      </c>
      <c r="L25" s="48">
        <v>251985</v>
      </c>
    </row>
    <row r="26" spans="1:12" ht="12.75">
      <c r="A26" s="53" t="s">
        <v>14</v>
      </c>
      <c r="B26" s="58"/>
      <c r="C26" s="58"/>
      <c r="D26" s="58"/>
      <c r="E26" s="58"/>
      <c r="F26" s="58"/>
      <c r="G26" s="47" t="s">
        <v>38</v>
      </c>
      <c r="H26" s="48">
        <v>21.65</v>
      </c>
      <c r="I26" s="49">
        <v>23.55</v>
      </c>
      <c r="J26" s="48">
        <v>82</v>
      </c>
      <c r="K26" s="50">
        <v>3104</v>
      </c>
      <c r="L26" s="48">
        <v>73099</v>
      </c>
    </row>
    <row r="27" spans="1:12" ht="12.75">
      <c r="A27" s="53" t="s">
        <v>13</v>
      </c>
      <c r="B27" s="58"/>
      <c r="C27" s="58"/>
      <c r="D27" s="58"/>
      <c r="E27" s="58"/>
      <c r="F27" s="58"/>
      <c r="G27" s="47" t="s">
        <v>38</v>
      </c>
      <c r="H27" s="48">
        <v>74.24000000000001</v>
      </c>
      <c r="I27" s="49">
        <v>88.91000000000003</v>
      </c>
      <c r="J27" s="48">
        <v>90</v>
      </c>
      <c r="K27" s="50">
        <v>3656</v>
      </c>
      <c r="L27" s="48">
        <v>325084</v>
      </c>
    </row>
    <row r="28" ht="8.25" customHeight="1"/>
    <row r="29" spans="1:13" ht="153.75" customHeight="1">
      <c r="A29" s="54" t="s">
        <v>81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ht="409.5" customHeight="1" hidden="1"/>
  </sheetData>
  <sheetProtection/>
  <mergeCells count="21">
    <mergeCell ref="A23:L23"/>
    <mergeCell ref="A24:F24"/>
    <mergeCell ref="A25:F25"/>
    <mergeCell ref="A29:M29"/>
    <mergeCell ref="A27:F27"/>
    <mergeCell ref="A20:F20"/>
    <mergeCell ref="A21:F21"/>
    <mergeCell ref="A26:F26"/>
    <mergeCell ref="A12:F12"/>
    <mergeCell ref="A13:F13"/>
    <mergeCell ref="A17:L17"/>
    <mergeCell ref="A18:F18"/>
    <mergeCell ref="A15:F15"/>
    <mergeCell ref="A19:F19"/>
    <mergeCell ref="A14:F14"/>
    <mergeCell ref="B2:B8"/>
    <mergeCell ref="E1:N2"/>
    <mergeCell ref="E3:N3"/>
    <mergeCell ref="E6:N6"/>
    <mergeCell ref="F8:O9"/>
    <mergeCell ref="A11:L1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105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5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6" t="s">
        <v>22</v>
      </c>
      <c r="B12" s="61"/>
      <c r="C12" s="61"/>
      <c r="D12" s="61"/>
      <c r="E12" s="61"/>
      <c r="F12" s="61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3" t="s">
        <v>15</v>
      </c>
      <c r="B13" s="58"/>
      <c r="C13" s="58"/>
      <c r="D13" s="58"/>
      <c r="E13" s="58"/>
      <c r="F13" s="58"/>
      <c r="G13" s="47" t="s">
        <v>38</v>
      </c>
      <c r="H13" s="48">
        <v>438.75</v>
      </c>
      <c r="I13" s="49">
        <v>2402</v>
      </c>
      <c r="J13" s="48">
        <v>28</v>
      </c>
      <c r="K13" s="50">
        <v>1656</v>
      </c>
      <c r="L13" s="48">
        <v>3976965</v>
      </c>
    </row>
    <row r="14" spans="1:12" ht="12.75">
      <c r="A14" s="53" t="s">
        <v>14</v>
      </c>
      <c r="B14" s="58"/>
      <c r="C14" s="58"/>
      <c r="D14" s="58"/>
      <c r="E14" s="58"/>
      <c r="F14" s="58"/>
      <c r="G14" s="47" t="s">
        <v>38</v>
      </c>
      <c r="H14" s="48">
        <v>791</v>
      </c>
      <c r="I14" s="49">
        <v>1108.5</v>
      </c>
      <c r="J14" s="48">
        <v>28</v>
      </c>
      <c r="K14" s="50">
        <v>646</v>
      </c>
      <c r="L14" s="48">
        <v>716547</v>
      </c>
    </row>
    <row r="15" spans="1:12" ht="12.75">
      <c r="A15" s="53" t="s">
        <v>13</v>
      </c>
      <c r="B15" s="58"/>
      <c r="C15" s="58"/>
      <c r="D15" s="58"/>
      <c r="E15" s="58"/>
      <c r="F15" s="58"/>
      <c r="G15" s="47" t="s">
        <v>38</v>
      </c>
      <c r="H15" s="48">
        <v>1229.75</v>
      </c>
      <c r="I15" s="49">
        <v>3510.5</v>
      </c>
      <c r="J15" s="48">
        <v>28</v>
      </c>
      <c r="K15" s="50">
        <v>1337</v>
      </c>
      <c r="L15" s="48">
        <v>4693512</v>
      </c>
    </row>
    <row r="16" ht="14.25" customHeight="1"/>
    <row r="17" spans="1:12" ht="16.5" customHeight="1">
      <c r="A17" s="55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63.75">
      <c r="A18" s="56" t="s">
        <v>22</v>
      </c>
      <c r="B18" s="61"/>
      <c r="C18" s="61"/>
      <c r="D18" s="61"/>
      <c r="E18" s="61"/>
      <c r="F18" s="61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3" t="s">
        <v>15</v>
      </c>
      <c r="B19" s="58"/>
      <c r="C19" s="58"/>
      <c r="D19" s="58"/>
      <c r="E19" s="58"/>
      <c r="F19" s="58"/>
      <c r="G19" s="47" t="s">
        <v>38</v>
      </c>
      <c r="H19" s="48">
        <v>438.5</v>
      </c>
      <c r="I19" s="49">
        <v>2362.25</v>
      </c>
      <c r="J19" s="48">
        <v>28</v>
      </c>
      <c r="K19" s="50">
        <v>1666</v>
      </c>
      <c r="L19" s="48">
        <v>3935023</v>
      </c>
    </row>
    <row r="20" spans="1:12" ht="12.75">
      <c r="A20" s="53" t="s">
        <v>14</v>
      </c>
      <c r="B20" s="58"/>
      <c r="C20" s="58"/>
      <c r="D20" s="58"/>
      <c r="E20" s="58"/>
      <c r="F20" s="58"/>
      <c r="G20" s="47" t="s">
        <v>38</v>
      </c>
      <c r="H20" s="48">
        <v>789.75</v>
      </c>
      <c r="I20" s="49">
        <v>1105.75</v>
      </c>
      <c r="J20" s="48">
        <v>28</v>
      </c>
      <c r="K20" s="50">
        <v>640</v>
      </c>
      <c r="L20" s="48">
        <v>707214</v>
      </c>
    </row>
    <row r="21" spans="1:12" ht="12.75">
      <c r="A21" s="53" t="s">
        <v>13</v>
      </c>
      <c r="B21" s="58"/>
      <c r="C21" s="58"/>
      <c r="D21" s="58"/>
      <c r="E21" s="58"/>
      <c r="F21" s="58"/>
      <c r="G21" s="47" t="s">
        <v>38</v>
      </c>
      <c r="H21" s="48">
        <v>1228.25</v>
      </c>
      <c r="I21" s="49">
        <v>3468</v>
      </c>
      <c r="J21" s="48">
        <v>28</v>
      </c>
      <c r="K21" s="50">
        <v>1339</v>
      </c>
      <c r="L21" s="48">
        <v>4642237</v>
      </c>
    </row>
    <row r="22" ht="11.25" customHeight="1"/>
    <row r="23" spans="1:12" ht="16.5" customHeight="1">
      <c r="A23" s="55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63.75">
      <c r="A24" s="56" t="s">
        <v>22</v>
      </c>
      <c r="B24" s="61"/>
      <c r="C24" s="61"/>
      <c r="D24" s="61"/>
      <c r="E24" s="61"/>
      <c r="F24" s="61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3" t="s">
        <v>15</v>
      </c>
      <c r="B25" s="58"/>
      <c r="C25" s="58"/>
      <c r="D25" s="58"/>
      <c r="E25" s="58"/>
      <c r="F25" s="58"/>
      <c r="G25" s="47" t="s">
        <v>38</v>
      </c>
      <c r="H25" s="48">
        <v>93</v>
      </c>
      <c r="I25" s="49">
        <v>112.25</v>
      </c>
      <c r="J25" s="48">
        <v>17</v>
      </c>
      <c r="K25" s="50">
        <v>374</v>
      </c>
      <c r="L25" s="48">
        <v>41942</v>
      </c>
    </row>
    <row r="26" spans="1:12" ht="12.75">
      <c r="A26" s="53" t="s">
        <v>14</v>
      </c>
      <c r="B26" s="58"/>
      <c r="C26" s="58"/>
      <c r="D26" s="58"/>
      <c r="E26" s="58"/>
      <c r="F26" s="58"/>
      <c r="G26" s="47" t="s">
        <v>38</v>
      </c>
      <c r="H26" s="48">
        <v>30.5</v>
      </c>
      <c r="I26" s="49">
        <v>32.5</v>
      </c>
      <c r="J26" s="48">
        <v>13</v>
      </c>
      <c r="K26" s="50">
        <v>287</v>
      </c>
      <c r="L26" s="48">
        <v>9333</v>
      </c>
    </row>
    <row r="27" spans="1:12" ht="12.75">
      <c r="A27" s="53" t="s">
        <v>13</v>
      </c>
      <c r="B27" s="58"/>
      <c r="C27" s="58"/>
      <c r="D27" s="58"/>
      <c r="E27" s="58"/>
      <c r="F27" s="58"/>
      <c r="G27" s="47" t="s">
        <v>38</v>
      </c>
      <c r="H27" s="48">
        <v>123.5</v>
      </c>
      <c r="I27" s="49">
        <v>144.75</v>
      </c>
      <c r="J27" s="48">
        <v>16</v>
      </c>
      <c r="K27" s="50">
        <v>354</v>
      </c>
      <c r="L27" s="48">
        <v>51275</v>
      </c>
    </row>
    <row r="28" ht="8.25" customHeight="1"/>
    <row r="29" spans="1:13" ht="153.75" customHeight="1">
      <c r="A29" s="54" t="s">
        <v>81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ht="409.5" customHeight="1" hidden="1"/>
  </sheetData>
  <sheetProtection/>
  <mergeCells count="21">
    <mergeCell ref="A29:M29"/>
    <mergeCell ref="A27:F27"/>
    <mergeCell ref="A24:F24"/>
    <mergeCell ref="A25:F25"/>
    <mergeCell ref="A18:F18"/>
    <mergeCell ref="A19:F19"/>
    <mergeCell ref="A15:F15"/>
    <mergeCell ref="A20:F20"/>
    <mergeCell ref="A23:L23"/>
    <mergeCell ref="A11:L11"/>
    <mergeCell ref="A26:F26"/>
    <mergeCell ref="A12:F12"/>
    <mergeCell ref="A13:F13"/>
    <mergeCell ref="A17:L17"/>
    <mergeCell ref="A21:F21"/>
    <mergeCell ref="E1:N2"/>
    <mergeCell ref="B2:B8"/>
    <mergeCell ref="E3:N3"/>
    <mergeCell ref="E6:N6"/>
    <mergeCell ref="F8:O9"/>
    <mergeCell ref="A14:F1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45"/>
  <sheetViews>
    <sheetView showGridLines="0" tabSelected="1" zoomScalePageLayoutView="0" workbookViewId="0" topLeftCell="A1">
      <selection activeCell="AB34" sqref="AB34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88</v>
      </c>
      <c r="J1" s="58"/>
      <c r="K1" s="58"/>
      <c r="L1" s="58"/>
    </row>
    <row r="2" spans="5:12" ht="18" customHeight="1">
      <c r="E2" s="58"/>
      <c r="F2" s="58"/>
      <c r="G2" s="58"/>
      <c r="I2" s="58"/>
      <c r="J2" s="58"/>
      <c r="K2" s="58"/>
      <c r="L2" s="58"/>
    </row>
    <row r="3" spans="5:15" ht="0.75" customHeight="1">
      <c r="E3" s="58"/>
      <c r="F3" s="58"/>
      <c r="G3" s="58"/>
      <c r="I3" s="6"/>
      <c r="J3" s="6"/>
      <c r="K3" s="6"/>
      <c r="L3" s="6"/>
      <c r="M3" s="6"/>
      <c r="N3" s="6"/>
      <c r="O3" s="6"/>
    </row>
    <row r="4" spans="5:7" ht="4.5" customHeight="1">
      <c r="E4" s="58"/>
      <c r="F4" s="58"/>
      <c r="G4" s="58"/>
    </row>
    <row r="5" spans="5:15" ht="12" customHeight="1">
      <c r="E5" s="58"/>
      <c r="F5" s="58"/>
      <c r="G5" s="58"/>
      <c r="I5" s="59" t="s">
        <v>105</v>
      </c>
      <c r="J5" s="58"/>
      <c r="K5" s="58"/>
      <c r="L5" s="58"/>
      <c r="M5" s="58"/>
      <c r="N5" s="58"/>
      <c r="O5" s="58"/>
    </row>
    <row r="6" spans="5:7" ht="2.25" customHeight="1">
      <c r="E6" s="58"/>
      <c r="F6" s="58"/>
      <c r="G6" s="58"/>
    </row>
    <row r="7" spans="5:15" ht="9.75" customHeight="1">
      <c r="E7" s="58"/>
      <c r="F7" s="58"/>
      <c r="G7" s="58"/>
      <c r="I7" s="60"/>
      <c r="J7" s="58"/>
      <c r="K7" s="58"/>
      <c r="L7" s="58"/>
      <c r="M7" s="58"/>
      <c r="N7" s="58"/>
      <c r="O7" s="58"/>
    </row>
    <row r="8" spans="5:7" ht="3" customHeight="1">
      <c r="E8" s="58"/>
      <c r="F8" s="58"/>
      <c r="G8" s="58"/>
    </row>
    <row r="9" spans="5:15" ht="2.25" customHeight="1">
      <c r="E9" s="58"/>
      <c r="F9" s="58"/>
      <c r="G9" s="58"/>
      <c r="I9" s="60"/>
      <c r="J9" s="58"/>
      <c r="K9" s="58"/>
      <c r="L9" s="58"/>
      <c r="M9" s="58"/>
      <c r="N9" s="58"/>
      <c r="O9" s="58"/>
    </row>
    <row r="10" spans="9:15" ht="12.75">
      <c r="I10" s="58"/>
      <c r="J10" s="58"/>
      <c r="K10" s="58"/>
      <c r="L10" s="58"/>
      <c r="M10" s="58"/>
      <c r="N10" s="58"/>
      <c r="O10" s="58"/>
    </row>
    <row r="11" ht="3" customHeight="1"/>
    <row r="12" ht="3" customHeight="1"/>
    <row r="13" spans="3:23" ht="27.75" customHeight="1">
      <c r="C13" s="70" t="s">
        <v>29</v>
      </c>
      <c r="D13" s="61"/>
      <c r="E13" s="61"/>
      <c r="F13" s="61"/>
      <c r="G13" s="70" t="s">
        <v>30</v>
      </c>
      <c r="H13" s="61"/>
      <c r="I13" s="61"/>
      <c r="J13" s="61"/>
      <c r="K13" s="71" t="s">
        <v>31</v>
      </c>
      <c r="L13" s="61"/>
      <c r="M13" s="61"/>
      <c r="N13" s="61"/>
      <c r="O13" s="68" t="s">
        <v>32</v>
      </c>
      <c r="P13" s="61"/>
      <c r="Q13" s="61"/>
      <c r="R13" s="68" t="s">
        <v>33</v>
      </c>
      <c r="S13" s="61"/>
      <c r="T13" s="61"/>
      <c r="U13" s="68" t="s">
        <v>34</v>
      </c>
      <c r="V13" s="61"/>
      <c r="W13" s="61"/>
    </row>
    <row r="14" spans="3:23" ht="13.5" customHeight="1">
      <c r="C14" s="62">
        <v>1</v>
      </c>
      <c r="D14" s="58"/>
      <c r="E14" s="58"/>
      <c r="F14" s="58"/>
      <c r="G14" s="63" t="s">
        <v>106</v>
      </c>
      <c r="H14" s="58"/>
      <c r="I14" s="58"/>
      <c r="J14" s="58"/>
      <c r="K14" s="64" t="s">
        <v>41</v>
      </c>
      <c r="L14" s="58"/>
      <c r="M14" s="58"/>
      <c r="N14" s="58"/>
      <c r="O14" s="65">
        <v>43235</v>
      </c>
      <c r="P14" s="58"/>
      <c r="Q14" s="58"/>
      <c r="R14" s="66">
        <v>10709</v>
      </c>
      <c r="S14" s="58"/>
      <c r="T14" s="58"/>
      <c r="U14" s="67">
        <v>868099</v>
      </c>
      <c r="V14" s="58"/>
      <c r="W14" s="58"/>
    </row>
    <row r="15" spans="3:23" ht="14.25" customHeight="1">
      <c r="C15" s="62">
        <v>2</v>
      </c>
      <c r="D15" s="58"/>
      <c r="E15" s="58"/>
      <c r="F15" s="58"/>
      <c r="G15" s="63" t="s">
        <v>90</v>
      </c>
      <c r="H15" s="58"/>
      <c r="I15" s="58"/>
      <c r="J15" s="58"/>
      <c r="K15" s="64" t="s">
        <v>36</v>
      </c>
      <c r="L15" s="58"/>
      <c r="M15" s="58"/>
      <c r="N15" s="58"/>
      <c r="O15" s="65">
        <v>43215</v>
      </c>
      <c r="P15" s="58"/>
      <c r="Q15" s="58"/>
      <c r="R15" s="66">
        <v>16157</v>
      </c>
      <c r="S15" s="58"/>
      <c r="T15" s="58"/>
      <c r="U15" s="67">
        <v>857684</v>
      </c>
      <c r="V15" s="58"/>
      <c r="W15" s="58"/>
    </row>
    <row r="16" spans="3:23" ht="13.5" customHeight="1">
      <c r="C16" s="62">
        <v>3</v>
      </c>
      <c r="D16" s="58"/>
      <c r="E16" s="58"/>
      <c r="F16" s="58"/>
      <c r="G16" s="63" t="s">
        <v>107</v>
      </c>
      <c r="H16" s="58"/>
      <c r="I16" s="58"/>
      <c r="J16" s="58"/>
      <c r="K16" s="64" t="s">
        <v>39</v>
      </c>
      <c r="L16" s="58"/>
      <c r="M16" s="58"/>
      <c r="N16" s="58"/>
      <c r="O16" s="65">
        <v>43230</v>
      </c>
      <c r="P16" s="58"/>
      <c r="Q16" s="58"/>
      <c r="R16" s="66">
        <v>9465</v>
      </c>
      <c r="S16" s="58"/>
      <c r="T16" s="58"/>
      <c r="U16" s="67">
        <v>385492</v>
      </c>
      <c r="V16" s="58"/>
      <c r="W16" s="58"/>
    </row>
    <row r="17" spans="3:23" ht="14.25" customHeight="1">
      <c r="C17" s="62">
        <v>4</v>
      </c>
      <c r="D17" s="58"/>
      <c r="E17" s="58"/>
      <c r="F17" s="58"/>
      <c r="G17" s="63" t="s">
        <v>108</v>
      </c>
      <c r="H17" s="58"/>
      <c r="I17" s="58"/>
      <c r="J17" s="58"/>
      <c r="K17" s="64" t="s">
        <v>36</v>
      </c>
      <c r="L17" s="58"/>
      <c r="M17" s="58"/>
      <c r="N17" s="58"/>
      <c r="O17" s="65">
        <v>43243</v>
      </c>
      <c r="P17" s="58"/>
      <c r="Q17" s="58"/>
      <c r="R17" s="66">
        <v>6925</v>
      </c>
      <c r="S17" s="58"/>
      <c r="T17" s="58"/>
      <c r="U17" s="67">
        <v>340482</v>
      </c>
      <c r="V17" s="58"/>
      <c r="W17" s="58"/>
    </row>
    <row r="18" spans="3:23" ht="13.5" customHeight="1">
      <c r="C18" s="62">
        <v>5</v>
      </c>
      <c r="D18" s="58"/>
      <c r="E18" s="58"/>
      <c r="F18" s="58"/>
      <c r="G18" s="63" t="s">
        <v>109</v>
      </c>
      <c r="H18" s="58"/>
      <c r="I18" s="58"/>
      <c r="J18" s="58"/>
      <c r="K18" s="64" t="s">
        <v>40</v>
      </c>
      <c r="L18" s="58"/>
      <c r="M18" s="58"/>
      <c r="N18" s="58"/>
      <c r="O18" s="65">
        <v>43237</v>
      </c>
      <c r="P18" s="58"/>
      <c r="Q18" s="58"/>
      <c r="R18" s="66">
        <v>5422</v>
      </c>
      <c r="S18" s="58"/>
      <c r="T18" s="58"/>
      <c r="U18" s="67">
        <v>271131</v>
      </c>
      <c r="V18" s="58"/>
      <c r="W18" s="58"/>
    </row>
    <row r="19" spans="3:23" ht="14.25" customHeight="1">
      <c r="C19" s="62">
        <v>6</v>
      </c>
      <c r="D19" s="58"/>
      <c r="E19" s="58"/>
      <c r="F19" s="58"/>
      <c r="G19" s="63" t="s">
        <v>94</v>
      </c>
      <c r="H19" s="58"/>
      <c r="I19" s="58"/>
      <c r="J19" s="58"/>
      <c r="K19" s="64" t="s">
        <v>39</v>
      </c>
      <c r="L19" s="58"/>
      <c r="M19" s="58"/>
      <c r="N19" s="58"/>
      <c r="O19" s="65">
        <v>43214</v>
      </c>
      <c r="P19" s="58"/>
      <c r="Q19" s="58"/>
      <c r="R19" s="66">
        <v>7295</v>
      </c>
      <c r="S19" s="58"/>
      <c r="T19" s="58"/>
      <c r="U19" s="67">
        <v>264703</v>
      </c>
      <c r="V19" s="58"/>
      <c r="W19" s="58"/>
    </row>
    <row r="20" spans="3:23" ht="13.5" customHeight="1">
      <c r="C20" s="62">
        <v>7</v>
      </c>
      <c r="D20" s="58"/>
      <c r="E20" s="58"/>
      <c r="F20" s="58"/>
      <c r="G20" s="63" t="s">
        <v>110</v>
      </c>
      <c r="H20" s="58"/>
      <c r="I20" s="58"/>
      <c r="J20" s="58"/>
      <c r="K20" s="64" t="s">
        <v>40</v>
      </c>
      <c r="L20" s="58"/>
      <c r="M20" s="58"/>
      <c r="N20" s="58"/>
      <c r="O20" s="65">
        <v>43221</v>
      </c>
      <c r="P20" s="58"/>
      <c r="Q20" s="58"/>
      <c r="R20" s="66">
        <v>7461</v>
      </c>
      <c r="S20" s="58"/>
      <c r="T20" s="58"/>
      <c r="U20" s="67">
        <v>258925</v>
      </c>
      <c r="V20" s="58"/>
      <c r="W20" s="58"/>
    </row>
    <row r="21" spans="3:23" ht="14.25" customHeight="1">
      <c r="C21" s="62">
        <v>8</v>
      </c>
      <c r="D21" s="58"/>
      <c r="E21" s="58"/>
      <c r="F21" s="58"/>
      <c r="G21" s="63" t="s">
        <v>111</v>
      </c>
      <c r="H21" s="58"/>
      <c r="I21" s="58"/>
      <c r="J21" s="58"/>
      <c r="K21" s="64" t="s">
        <v>78</v>
      </c>
      <c r="L21" s="58"/>
      <c r="M21" s="58"/>
      <c r="N21" s="58"/>
      <c r="O21" s="65">
        <v>43230</v>
      </c>
      <c r="P21" s="58"/>
      <c r="Q21" s="58"/>
      <c r="R21" s="66">
        <v>6428</v>
      </c>
      <c r="S21" s="58"/>
      <c r="T21" s="58"/>
      <c r="U21" s="67">
        <v>201414</v>
      </c>
      <c r="V21" s="58"/>
      <c r="W21" s="58"/>
    </row>
    <row r="22" spans="3:23" ht="13.5" customHeight="1">
      <c r="C22" s="62">
        <v>9</v>
      </c>
      <c r="D22" s="58"/>
      <c r="E22" s="58"/>
      <c r="F22" s="58"/>
      <c r="G22" s="63" t="s">
        <v>93</v>
      </c>
      <c r="H22" s="58"/>
      <c r="I22" s="58"/>
      <c r="J22" s="58"/>
      <c r="K22" s="64" t="s">
        <v>83</v>
      </c>
      <c r="L22" s="58"/>
      <c r="M22" s="58"/>
      <c r="N22" s="58"/>
      <c r="O22" s="65">
        <v>43209</v>
      </c>
      <c r="P22" s="58"/>
      <c r="Q22" s="58"/>
      <c r="R22" s="66">
        <v>3969</v>
      </c>
      <c r="S22" s="58"/>
      <c r="T22" s="58"/>
      <c r="U22" s="67">
        <v>147867</v>
      </c>
      <c r="V22" s="58"/>
      <c r="W22" s="58"/>
    </row>
    <row r="23" spans="3:23" ht="14.25" customHeight="1">
      <c r="C23" s="62">
        <v>10</v>
      </c>
      <c r="D23" s="58"/>
      <c r="E23" s="58"/>
      <c r="F23" s="58"/>
      <c r="G23" s="63" t="s">
        <v>112</v>
      </c>
      <c r="H23" s="58"/>
      <c r="I23" s="58"/>
      <c r="J23" s="58"/>
      <c r="K23" s="64" t="s">
        <v>35</v>
      </c>
      <c r="L23" s="58"/>
      <c r="M23" s="58"/>
      <c r="N23" s="58"/>
      <c r="O23" s="65">
        <v>43221</v>
      </c>
      <c r="P23" s="58"/>
      <c r="Q23" s="58"/>
      <c r="R23" s="66">
        <v>4291</v>
      </c>
      <c r="S23" s="58"/>
      <c r="T23" s="58"/>
      <c r="U23" s="67">
        <v>116506</v>
      </c>
      <c r="V23" s="58"/>
      <c r="W23" s="58"/>
    </row>
    <row r="24" spans="3:23" ht="13.5" customHeight="1">
      <c r="C24" s="62">
        <v>11</v>
      </c>
      <c r="D24" s="58"/>
      <c r="E24" s="58"/>
      <c r="F24" s="58"/>
      <c r="G24" s="63" t="s">
        <v>113</v>
      </c>
      <c r="H24" s="58"/>
      <c r="I24" s="58"/>
      <c r="J24" s="58"/>
      <c r="K24" s="64" t="s">
        <v>41</v>
      </c>
      <c r="L24" s="58"/>
      <c r="M24" s="58"/>
      <c r="N24" s="58"/>
      <c r="O24" s="65">
        <v>43221</v>
      </c>
      <c r="P24" s="58"/>
      <c r="Q24" s="58"/>
      <c r="R24" s="66">
        <v>3667</v>
      </c>
      <c r="S24" s="58"/>
      <c r="T24" s="58"/>
      <c r="U24" s="67">
        <v>93014</v>
      </c>
      <c r="V24" s="58"/>
      <c r="W24" s="58"/>
    </row>
    <row r="25" spans="3:23" ht="13.5" customHeight="1">
      <c r="C25" s="62">
        <v>12</v>
      </c>
      <c r="D25" s="58"/>
      <c r="E25" s="58"/>
      <c r="F25" s="58"/>
      <c r="G25" s="63" t="s">
        <v>114</v>
      </c>
      <c r="H25" s="58"/>
      <c r="I25" s="58"/>
      <c r="J25" s="58"/>
      <c r="K25" s="64" t="s">
        <v>64</v>
      </c>
      <c r="L25" s="58"/>
      <c r="M25" s="58"/>
      <c r="N25" s="58"/>
      <c r="O25" s="65">
        <v>43230</v>
      </c>
      <c r="P25" s="58"/>
      <c r="Q25" s="58"/>
      <c r="R25" s="66">
        <v>3391</v>
      </c>
      <c r="S25" s="58"/>
      <c r="T25" s="58"/>
      <c r="U25" s="67">
        <v>61919</v>
      </c>
      <c r="V25" s="58"/>
      <c r="W25" s="58"/>
    </row>
    <row r="26" spans="3:23" ht="14.25" customHeight="1">
      <c r="C26" s="62">
        <v>13</v>
      </c>
      <c r="D26" s="58"/>
      <c r="E26" s="58"/>
      <c r="F26" s="58"/>
      <c r="G26" s="63" t="s">
        <v>115</v>
      </c>
      <c r="H26" s="58"/>
      <c r="I26" s="58"/>
      <c r="J26" s="58"/>
      <c r="K26" s="64" t="s">
        <v>95</v>
      </c>
      <c r="L26" s="58"/>
      <c r="M26" s="58"/>
      <c r="N26" s="58"/>
      <c r="O26" s="65">
        <v>43223</v>
      </c>
      <c r="P26" s="58"/>
      <c r="Q26" s="58"/>
      <c r="R26" s="66">
        <v>835</v>
      </c>
      <c r="S26" s="58"/>
      <c r="T26" s="58"/>
      <c r="U26" s="67">
        <v>33321</v>
      </c>
      <c r="V26" s="58"/>
      <c r="W26" s="58"/>
    </row>
    <row r="27" spans="3:23" ht="13.5" customHeight="1">
      <c r="C27" s="62">
        <v>14</v>
      </c>
      <c r="D27" s="58"/>
      <c r="E27" s="58"/>
      <c r="F27" s="58"/>
      <c r="G27" s="63" t="s">
        <v>116</v>
      </c>
      <c r="H27" s="58"/>
      <c r="I27" s="58"/>
      <c r="J27" s="58"/>
      <c r="K27" s="64" t="s">
        <v>83</v>
      </c>
      <c r="L27" s="58"/>
      <c r="M27" s="58"/>
      <c r="N27" s="58"/>
      <c r="O27" s="65">
        <v>43237</v>
      </c>
      <c r="P27" s="58"/>
      <c r="Q27" s="58"/>
      <c r="R27" s="66">
        <v>2164</v>
      </c>
      <c r="S27" s="58"/>
      <c r="T27" s="58"/>
      <c r="U27" s="67">
        <v>32301</v>
      </c>
      <c r="V27" s="58"/>
      <c r="W27" s="58"/>
    </row>
    <row r="28" spans="3:23" ht="14.25" customHeight="1">
      <c r="C28" s="62">
        <v>15</v>
      </c>
      <c r="D28" s="58"/>
      <c r="E28" s="58"/>
      <c r="F28" s="58"/>
      <c r="G28" s="63" t="s">
        <v>117</v>
      </c>
      <c r="H28" s="58"/>
      <c r="I28" s="58"/>
      <c r="J28" s="58"/>
      <c r="K28" s="64" t="s">
        <v>118</v>
      </c>
      <c r="L28" s="58"/>
      <c r="M28" s="58"/>
      <c r="N28" s="58"/>
      <c r="O28" s="65">
        <v>43221</v>
      </c>
      <c r="P28" s="58"/>
      <c r="Q28" s="58"/>
      <c r="R28" s="66">
        <v>1199</v>
      </c>
      <c r="S28" s="58"/>
      <c r="T28" s="58"/>
      <c r="U28" s="67">
        <v>31218</v>
      </c>
      <c r="V28" s="58"/>
      <c r="W28" s="58"/>
    </row>
    <row r="29" spans="3:23" ht="13.5" customHeight="1">
      <c r="C29" s="62">
        <v>16</v>
      </c>
      <c r="D29" s="58"/>
      <c r="E29" s="58"/>
      <c r="F29" s="58"/>
      <c r="G29" s="63" t="s">
        <v>119</v>
      </c>
      <c r="H29" s="58"/>
      <c r="I29" s="58"/>
      <c r="J29" s="58"/>
      <c r="K29" s="64" t="s">
        <v>120</v>
      </c>
      <c r="L29" s="58"/>
      <c r="M29" s="58"/>
      <c r="N29" s="58"/>
      <c r="O29" s="65">
        <v>43237</v>
      </c>
      <c r="P29" s="58"/>
      <c r="Q29" s="58"/>
      <c r="R29" s="66">
        <v>618</v>
      </c>
      <c r="S29" s="58"/>
      <c r="T29" s="58"/>
      <c r="U29" s="67">
        <v>30993</v>
      </c>
      <c r="V29" s="58"/>
      <c r="W29" s="58"/>
    </row>
    <row r="30" spans="3:23" ht="14.25" customHeight="1">
      <c r="C30" s="62">
        <v>17</v>
      </c>
      <c r="D30" s="58"/>
      <c r="E30" s="58"/>
      <c r="F30" s="58"/>
      <c r="G30" s="63" t="s">
        <v>121</v>
      </c>
      <c r="H30" s="58"/>
      <c r="I30" s="58"/>
      <c r="J30" s="58"/>
      <c r="K30" s="64" t="s">
        <v>122</v>
      </c>
      <c r="L30" s="58"/>
      <c r="M30" s="58"/>
      <c r="N30" s="58"/>
      <c r="O30" s="65">
        <v>43202</v>
      </c>
      <c r="P30" s="58"/>
      <c r="Q30" s="58"/>
      <c r="R30" s="66">
        <v>592</v>
      </c>
      <c r="S30" s="58"/>
      <c r="T30" s="58"/>
      <c r="U30" s="67">
        <v>29346</v>
      </c>
      <c r="V30" s="58"/>
      <c r="W30" s="58"/>
    </row>
    <row r="31" spans="3:23" ht="13.5" customHeight="1">
      <c r="C31" s="62">
        <v>18</v>
      </c>
      <c r="D31" s="58"/>
      <c r="E31" s="58"/>
      <c r="F31" s="58"/>
      <c r="G31" s="63" t="s">
        <v>123</v>
      </c>
      <c r="H31" s="58"/>
      <c r="I31" s="58"/>
      <c r="J31" s="58"/>
      <c r="K31" s="64" t="s">
        <v>124</v>
      </c>
      <c r="L31" s="58"/>
      <c r="M31" s="58"/>
      <c r="N31" s="58"/>
      <c r="O31" s="65">
        <v>43244</v>
      </c>
      <c r="P31" s="58"/>
      <c r="Q31" s="58"/>
      <c r="R31" s="66">
        <v>1110</v>
      </c>
      <c r="S31" s="58"/>
      <c r="T31" s="58"/>
      <c r="U31" s="67">
        <v>28419</v>
      </c>
      <c r="V31" s="58"/>
      <c r="W31" s="58"/>
    </row>
    <row r="32" spans="3:23" ht="14.25" customHeight="1">
      <c r="C32" s="62">
        <v>19</v>
      </c>
      <c r="D32" s="58"/>
      <c r="E32" s="58"/>
      <c r="F32" s="58"/>
      <c r="G32" s="63" t="s">
        <v>125</v>
      </c>
      <c r="H32" s="58"/>
      <c r="I32" s="58"/>
      <c r="J32" s="58"/>
      <c r="K32" s="64" t="s">
        <v>126</v>
      </c>
      <c r="L32" s="58"/>
      <c r="M32" s="58"/>
      <c r="N32" s="58"/>
      <c r="O32" s="65">
        <v>43237</v>
      </c>
      <c r="P32" s="58"/>
      <c r="Q32" s="58"/>
      <c r="R32" s="66">
        <v>2567</v>
      </c>
      <c r="S32" s="58"/>
      <c r="T32" s="58"/>
      <c r="U32" s="67">
        <v>26922</v>
      </c>
      <c r="V32" s="58"/>
      <c r="W32" s="58"/>
    </row>
    <row r="33" spans="3:23" ht="13.5" customHeight="1">
      <c r="C33" s="62">
        <v>20</v>
      </c>
      <c r="D33" s="58"/>
      <c r="E33" s="58"/>
      <c r="F33" s="58"/>
      <c r="G33" s="63" t="s">
        <v>92</v>
      </c>
      <c r="H33" s="58"/>
      <c r="I33" s="58"/>
      <c r="J33" s="58"/>
      <c r="K33" s="64" t="s">
        <v>35</v>
      </c>
      <c r="L33" s="58"/>
      <c r="M33" s="58"/>
      <c r="N33" s="58"/>
      <c r="O33" s="65">
        <v>43202</v>
      </c>
      <c r="P33" s="58"/>
      <c r="Q33" s="58"/>
      <c r="R33" s="66">
        <v>1194</v>
      </c>
      <c r="S33" s="58"/>
      <c r="T33" s="58"/>
      <c r="U33" s="67">
        <v>23623</v>
      </c>
      <c r="V33" s="58"/>
      <c r="W33" s="58"/>
    </row>
    <row r="34" ht="21" customHeight="1"/>
    <row r="35" spans="4:11" ht="13.5" customHeight="1">
      <c r="D35" s="69" t="s">
        <v>37</v>
      </c>
      <c r="E35" s="58"/>
      <c r="F35" s="58"/>
      <c r="G35" s="58"/>
      <c r="H35" s="58"/>
      <c r="I35" s="58"/>
      <c r="J35" s="58"/>
      <c r="K35" s="58"/>
    </row>
    <row r="36" ht="409.5" customHeight="1" hidden="1"/>
    <row r="37" spans="2:21" ht="27.75" customHeight="1">
      <c r="B37" s="70" t="s">
        <v>29</v>
      </c>
      <c r="C37" s="61"/>
      <c r="D37" s="61"/>
      <c r="E37" s="61"/>
      <c r="F37" s="70" t="s">
        <v>30</v>
      </c>
      <c r="G37" s="61"/>
      <c r="H37" s="61"/>
      <c r="I37" s="61"/>
      <c r="J37" s="71" t="s">
        <v>31</v>
      </c>
      <c r="K37" s="61"/>
      <c r="L37" s="61"/>
      <c r="M37" s="61"/>
      <c r="N37" s="68" t="s">
        <v>32</v>
      </c>
      <c r="O37" s="61"/>
      <c r="P37" s="61"/>
      <c r="Q37" s="68" t="s">
        <v>33</v>
      </c>
      <c r="R37" s="61"/>
      <c r="S37" s="61"/>
      <c r="T37" s="68" t="s">
        <v>34</v>
      </c>
      <c r="U37" s="61"/>
    </row>
    <row r="38" spans="2:21" ht="13.5" customHeight="1">
      <c r="B38" s="62">
        <v>2</v>
      </c>
      <c r="C38" s="58"/>
      <c r="D38" s="58"/>
      <c r="E38" s="58"/>
      <c r="F38" s="63" t="s">
        <v>96</v>
      </c>
      <c r="G38" s="58"/>
      <c r="H38" s="58"/>
      <c r="I38" s="58"/>
      <c r="J38" s="64" t="s">
        <v>36</v>
      </c>
      <c r="K38" s="58"/>
      <c r="L38" s="58"/>
      <c r="M38" s="58"/>
      <c r="N38" s="65">
        <v>43215</v>
      </c>
      <c r="O38" s="58"/>
      <c r="P38" s="58"/>
      <c r="Q38" s="66">
        <v>1268</v>
      </c>
      <c r="R38" s="58"/>
      <c r="S38" s="58"/>
      <c r="T38" s="67">
        <v>31907</v>
      </c>
      <c r="U38" s="58"/>
    </row>
    <row r="39" spans="2:21" ht="14.25" customHeight="1">
      <c r="B39" s="62">
        <v>2</v>
      </c>
      <c r="C39" s="58"/>
      <c r="D39" s="58"/>
      <c r="E39" s="58"/>
      <c r="F39" s="63" t="s">
        <v>90</v>
      </c>
      <c r="G39" s="58"/>
      <c r="H39" s="58"/>
      <c r="I39" s="58"/>
      <c r="J39" s="64" t="s">
        <v>36</v>
      </c>
      <c r="K39" s="58"/>
      <c r="L39" s="58"/>
      <c r="M39" s="58"/>
      <c r="N39" s="65">
        <v>43215</v>
      </c>
      <c r="O39" s="58"/>
      <c r="P39" s="58"/>
      <c r="Q39" s="66">
        <v>14889</v>
      </c>
      <c r="R39" s="58"/>
      <c r="S39" s="58"/>
      <c r="T39" s="67">
        <v>825777</v>
      </c>
      <c r="U39" s="58"/>
    </row>
    <row r="40" spans="2:21" ht="13.5" customHeight="1">
      <c r="B40" s="62">
        <v>4</v>
      </c>
      <c r="C40" s="58"/>
      <c r="D40" s="58"/>
      <c r="E40" s="58"/>
      <c r="F40" s="63" t="s">
        <v>127</v>
      </c>
      <c r="G40" s="58"/>
      <c r="H40" s="58"/>
      <c r="I40" s="58"/>
      <c r="J40" s="64" t="s">
        <v>36</v>
      </c>
      <c r="K40" s="58"/>
      <c r="L40" s="58"/>
      <c r="M40" s="58"/>
      <c r="N40" s="65">
        <v>43243</v>
      </c>
      <c r="O40" s="58"/>
      <c r="P40" s="58"/>
      <c r="Q40" s="66">
        <v>996</v>
      </c>
      <c r="R40" s="58"/>
      <c r="S40" s="58"/>
      <c r="T40" s="67">
        <v>17951</v>
      </c>
      <c r="U40" s="58"/>
    </row>
    <row r="41" spans="2:21" ht="14.25" customHeight="1">
      <c r="B41" s="62">
        <v>4</v>
      </c>
      <c r="C41" s="58"/>
      <c r="D41" s="58"/>
      <c r="E41" s="58"/>
      <c r="F41" s="63" t="s">
        <v>108</v>
      </c>
      <c r="G41" s="58"/>
      <c r="H41" s="58"/>
      <c r="I41" s="58"/>
      <c r="J41" s="64" t="s">
        <v>36</v>
      </c>
      <c r="K41" s="58"/>
      <c r="L41" s="58"/>
      <c r="M41" s="58"/>
      <c r="N41" s="65">
        <v>43243</v>
      </c>
      <c r="O41" s="58"/>
      <c r="P41" s="58"/>
      <c r="Q41" s="66">
        <v>5929</v>
      </c>
      <c r="R41" s="58"/>
      <c r="S41" s="58"/>
      <c r="T41" s="67">
        <v>322531</v>
      </c>
      <c r="U41" s="58"/>
    </row>
    <row r="42" spans="2:21" ht="13.5" customHeight="1">
      <c r="B42" s="62">
        <v>19</v>
      </c>
      <c r="C42" s="58"/>
      <c r="D42" s="58"/>
      <c r="E42" s="58"/>
      <c r="F42" s="63" t="s">
        <v>128</v>
      </c>
      <c r="G42" s="58"/>
      <c r="H42" s="58"/>
      <c r="I42" s="58"/>
      <c r="J42" s="64" t="s">
        <v>126</v>
      </c>
      <c r="K42" s="58"/>
      <c r="L42" s="58"/>
      <c r="M42" s="58"/>
      <c r="N42" s="65">
        <v>43237</v>
      </c>
      <c r="O42" s="58"/>
      <c r="P42" s="58"/>
      <c r="Q42" s="66">
        <v>111</v>
      </c>
      <c r="R42" s="58"/>
      <c r="S42" s="58"/>
      <c r="T42" s="67">
        <v>1016</v>
      </c>
      <c r="U42" s="58"/>
    </row>
    <row r="43" spans="2:21" ht="14.25" customHeight="1">
      <c r="B43" s="62">
        <v>19</v>
      </c>
      <c r="C43" s="58"/>
      <c r="D43" s="58"/>
      <c r="E43" s="58"/>
      <c r="F43" s="63" t="s">
        <v>125</v>
      </c>
      <c r="G43" s="58"/>
      <c r="H43" s="58"/>
      <c r="I43" s="58"/>
      <c r="J43" s="64" t="s">
        <v>126</v>
      </c>
      <c r="K43" s="58"/>
      <c r="L43" s="58"/>
      <c r="M43" s="58"/>
      <c r="N43" s="65">
        <v>43237</v>
      </c>
      <c r="O43" s="58"/>
      <c r="P43" s="58"/>
      <c r="Q43" s="66">
        <v>2456</v>
      </c>
      <c r="R43" s="58"/>
      <c r="S43" s="58"/>
      <c r="T43" s="67">
        <v>25906</v>
      </c>
      <c r="U43" s="58"/>
    </row>
    <row r="44" spans="2:21" ht="13.5" customHeight="1">
      <c r="B44" s="62">
        <v>20</v>
      </c>
      <c r="C44" s="58"/>
      <c r="D44" s="58"/>
      <c r="E44" s="58"/>
      <c r="F44" s="63" t="s">
        <v>98</v>
      </c>
      <c r="G44" s="58"/>
      <c r="H44" s="58"/>
      <c r="I44" s="58"/>
      <c r="J44" s="64" t="s">
        <v>35</v>
      </c>
      <c r="K44" s="58"/>
      <c r="L44" s="58"/>
      <c r="M44" s="58"/>
      <c r="N44" s="65">
        <v>43202</v>
      </c>
      <c r="O44" s="58"/>
      <c r="P44" s="58"/>
      <c r="Q44" s="66">
        <v>12</v>
      </c>
      <c r="R44" s="58"/>
      <c r="S44" s="58"/>
      <c r="T44" s="67">
        <v>272</v>
      </c>
      <c r="U44" s="58"/>
    </row>
    <row r="45" spans="2:21" ht="13.5" customHeight="1">
      <c r="B45" s="62">
        <v>20</v>
      </c>
      <c r="C45" s="58"/>
      <c r="D45" s="58"/>
      <c r="E45" s="58"/>
      <c r="F45" s="63" t="s">
        <v>92</v>
      </c>
      <c r="G45" s="58"/>
      <c r="H45" s="58"/>
      <c r="I45" s="58"/>
      <c r="J45" s="64" t="s">
        <v>35</v>
      </c>
      <c r="K45" s="58"/>
      <c r="L45" s="58"/>
      <c r="M45" s="58"/>
      <c r="N45" s="65">
        <v>43202</v>
      </c>
      <c r="O45" s="58"/>
      <c r="P45" s="58"/>
      <c r="Q45" s="66">
        <v>1182</v>
      </c>
      <c r="R45" s="58"/>
      <c r="S45" s="58"/>
      <c r="T45" s="67">
        <v>23351</v>
      </c>
      <c r="U45" s="58"/>
    </row>
    <row r="46" ht="409.5" customHeight="1" hidden="1"/>
  </sheetData>
  <sheetProtection/>
  <mergeCells count="186">
    <mergeCell ref="K26:N26"/>
    <mergeCell ref="O26:Q26"/>
    <mergeCell ref="C28:F28"/>
    <mergeCell ref="G28:J28"/>
    <mergeCell ref="K28:N28"/>
    <mergeCell ref="C30:F30"/>
    <mergeCell ref="G30:J30"/>
    <mergeCell ref="K30:N30"/>
    <mergeCell ref="O30:Q30"/>
    <mergeCell ref="O28:Q28"/>
    <mergeCell ref="C23:F23"/>
    <mergeCell ref="G23:J23"/>
    <mergeCell ref="K23:N23"/>
    <mergeCell ref="O23:Q23"/>
    <mergeCell ref="R23:T23"/>
    <mergeCell ref="U23:W23"/>
    <mergeCell ref="C22:F22"/>
    <mergeCell ref="G22:J22"/>
    <mergeCell ref="K22:N22"/>
    <mergeCell ref="O22:Q22"/>
    <mergeCell ref="R22:T22"/>
    <mergeCell ref="U22:W22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C24:F24"/>
    <mergeCell ref="G24:J24"/>
    <mergeCell ref="K24:N24"/>
    <mergeCell ref="O24:Q24"/>
    <mergeCell ref="R24:T24"/>
    <mergeCell ref="U24:W24"/>
    <mergeCell ref="C25:F25"/>
    <mergeCell ref="G25:J25"/>
    <mergeCell ref="K25:N25"/>
    <mergeCell ref="O25:Q25"/>
    <mergeCell ref="R25:T25"/>
    <mergeCell ref="U25:W25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R28:T28"/>
    <mergeCell ref="U28:W28"/>
    <mergeCell ref="C29:F29"/>
    <mergeCell ref="G29:J29"/>
    <mergeCell ref="K29:N29"/>
    <mergeCell ref="O29:Q29"/>
    <mergeCell ref="R29:T29"/>
    <mergeCell ref="U29:W29"/>
    <mergeCell ref="R30:T30"/>
    <mergeCell ref="U30:W30"/>
    <mergeCell ref="C31:F31"/>
    <mergeCell ref="G31:J31"/>
    <mergeCell ref="K31:N31"/>
    <mergeCell ref="O31:Q31"/>
    <mergeCell ref="R31:T31"/>
    <mergeCell ref="U31:W31"/>
    <mergeCell ref="C32:F32"/>
    <mergeCell ref="G32:J32"/>
    <mergeCell ref="K32:N32"/>
    <mergeCell ref="O32:Q32"/>
    <mergeCell ref="R32:T32"/>
    <mergeCell ref="U32:W32"/>
    <mergeCell ref="C33:F33"/>
    <mergeCell ref="G33:J33"/>
    <mergeCell ref="K33:N33"/>
    <mergeCell ref="O33:Q33"/>
    <mergeCell ref="R33:T33"/>
    <mergeCell ref="U33:W33"/>
    <mergeCell ref="D35:K35"/>
    <mergeCell ref="B37:E37"/>
    <mergeCell ref="F37:I37"/>
    <mergeCell ref="J37:M37"/>
    <mergeCell ref="N37:P37"/>
    <mergeCell ref="Q37:S37"/>
    <mergeCell ref="T37:U37"/>
    <mergeCell ref="B38:E38"/>
    <mergeCell ref="F38:I38"/>
    <mergeCell ref="J38:M38"/>
    <mergeCell ref="N38:P38"/>
    <mergeCell ref="Q38:S38"/>
    <mergeCell ref="T38:U38"/>
    <mergeCell ref="B39:E39"/>
    <mergeCell ref="F39:I39"/>
    <mergeCell ref="J39:M39"/>
    <mergeCell ref="N39:P39"/>
    <mergeCell ref="Q39:S39"/>
    <mergeCell ref="T39:U39"/>
    <mergeCell ref="B40:E40"/>
    <mergeCell ref="F40:I40"/>
    <mergeCell ref="J40:M40"/>
    <mergeCell ref="N40:P40"/>
    <mergeCell ref="Q40:S40"/>
    <mergeCell ref="T40:U40"/>
    <mergeCell ref="B41:E41"/>
    <mergeCell ref="F41:I41"/>
    <mergeCell ref="J41:M41"/>
    <mergeCell ref="N41:P41"/>
    <mergeCell ref="Q41:S41"/>
    <mergeCell ref="T41:U41"/>
    <mergeCell ref="B42:E42"/>
    <mergeCell ref="F42:I42"/>
    <mergeCell ref="J42:M42"/>
    <mergeCell ref="N42:P42"/>
    <mergeCell ref="Q42:S42"/>
    <mergeCell ref="T42:U42"/>
    <mergeCell ref="B43:E43"/>
    <mergeCell ref="F43:I43"/>
    <mergeCell ref="J43:M43"/>
    <mergeCell ref="N43:P43"/>
    <mergeCell ref="Q43:S43"/>
    <mergeCell ref="T43:U43"/>
    <mergeCell ref="B44:E44"/>
    <mergeCell ref="F44:I44"/>
    <mergeCell ref="J44:M44"/>
    <mergeCell ref="N44:P44"/>
    <mergeCell ref="Q44:S44"/>
    <mergeCell ref="T44:U44"/>
    <mergeCell ref="B45:E45"/>
    <mergeCell ref="F45:I45"/>
    <mergeCell ref="J45:M45"/>
    <mergeCell ref="N45:P45"/>
    <mergeCell ref="Q45:S45"/>
    <mergeCell ref="T45:U45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selection activeCell="N45" sqref="N45:P45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88</v>
      </c>
      <c r="J1" s="58"/>
      <c r="K1" s="58"/>
      <c r="L1" s="58"/>
    </row>
    <row r="2" spans="5:12" ht="18" customHeight="1">
      <c r="E2" s="58"/>
      <c r="F2" s="58"/>
      <c r="G2" s="58"/>
      <c r="I2" s="58"/>
      <c r="J2" s="58"/>
      <c r="K2" s="58"/>
      <c r="L2" s="58"/>
    </row>
    <row r="3" spans="5:15" ht="0.75" customHeight="1">
      <c r="E3" s="58"/>
      <c r="F3" s="58"/>
      <c r="G3" s="58"/>
      <c r="I3" s="6"/>
      <c r="J3" s="6"/>
      <c r="K3" s="6"/>
      <c r="L3" s="6"/>
      <c r="M3" s="6"/>
      <c r="N3" s="6"/>
      <c r="O3" s="6"/>
    </row>
    <row r="4" spans="5:7" ht="4.5" customHeight="1">
      <c r="E4" s="58"/>
      <c r="F4" s="58"/>
      <c r="G4" s="58"/>
    </row>
    <row r="5" spans="5:15" ht="12" customHeight="1">
      <c r="E5" s="58"/>
      <c r="F5" s="58"/>
      <c r="G5" s="58"/>
      <c r="I5" s="59" t="s">
        <v>103</v>
      </c>
      <c r="J5" s="58"/>
      <c r="K5" s="58"/>
      <c r="L5" s="58"/>
      <c r="M5" s="58"/>
      <c r="N5" s="58"/>
      <c r="O5" s="58"/>
    </row>
    <row r="6" spans="5:7" ht="2.25" customHeight="1">
      <c r="E6" s="58"/>
      <c r="F6" s="58"/>
      <c r="G6" s="58"/>
    </row>
    <row r="7" spans="5:15" ht="9.75" customHeight="1">
      <c r="E7" s="58"/>
      <c r="F7" s="58"/>
      <c r="G7" s="58"/>
      <c r="I7" s="60"/>
      <c r="J7" s="58"/>
      <c r="K7" s="58"/>
      <c r="L7" s="58"/>
      <c r="M7" s="58"/>
      <c r="N7" s="58"/>
      <c r="O7" s="58"/>
    </row>
    <row r="8" spans="5:7" ht="3" customHeight="1">
      <c r="E8" s="58"/>
      <c r="F8" s="58"/>
      <c r="G8" s="58"/>
    </row>
    <row r="9" spans="5:15" ht="2.25" customHeight="1">
      <c r="E9" s="58"/>
      <c r="F9" s="58"/>
      <c r="G9" s="58"/>
      <c r="I9" s="60"/>
      <c r="J9" s="58"/>
      <c r="K9" s="58"/>
      <c r="L9" s="58"/>
      <c r="M9" s="58"/>
      <c r="N9" s="58"/>
      <c r="O9" s="58"/>
    </row>
    <row r="10" spans="9:15" ht="12.75">
      <c r="I10" s="58"/>
      <c r="J10" s="58"/>
      <c r="K10" s="58"/>
      <c r="L10" s="58"/>
      <c r="M10" s="58"/>
      <c r="N10" s="58"/>
      <c r="O10" s="58"/>
    </row>
    <row r="11" ht="3" customHeight="1"/>
    <row r="12" ht="3" customHeight="1"/>
    <row r="13" spans="3:23" ht="27.75" customHeight="1">
      <c r="C13" s="70" t="s">
        <v>29</v>
      </c>
      <c r="D13" s="61"/>
      <c r="E13" s="61"/>
      <c r="F13" s="61"/>
      <c r="G13" s="70" t="s">
        <v>30</v>
      </c>
      <c r="H13" s="61"/>
      <c r="I13" s="61"/>
      <c r="J13" s="61"/>
      <c r="K13" s="71" t="s">
        <v>31</v>
      </c>
      <c r="L13" s="61"/>
      <c r="M13" s="61"/>
      <c r="N13" s="61"/>
      <c r="O13" s="68" t="s">
        <v>32</v>
      </c>
      <c r="P13" s="61"/>
      <c r="Q13" s="61"/>
      <c r="R13" s="68" t="s">
        <v>33</v>
      </c>
      <c r="S13" s="61"/>
      <c r="T13" s="61"/>
      <c r="U13" s="68" t="s">
        <v>34</v>
      </c>
      <c r="V13" s="61"/>
      <c r="W13" s="61"/>
    </row>
    <row r="14" spans="3:23" ht="13.5" customHeight="1">
      <c r="C14" s="62">
        <v>1</v>
      </c>
      <c r="D14" s="58"/>
      <c r="E14" s="58"/>
      <c r="F14" s="58"/>
      <c r="G14" s="63" t="s">
        <v>90</v>
      </c>
      <c r="H14" s="58"/>
      <c r="I14" s="58"/>
      <c r="J14" s="58"/>
      <c r="K14" s="64" t="s">
        <v>36</v>
      </c>
      <c r="L14" s="58"/>
      <c r="M14" s="58"/>
      <c r="N14" s="58"/>
      <c r="O14" s="65">
        <v>43215</v>
      </c>
      <c r="P14" s="58"/>
      <c r="Q14" s="58"/>
      <c r="R14" s="66">
        <v>25119</v>
      </c>
      <c r="S14" s="58"/>
      <c r="T14" s="58"/>
      <c r="U14" s="67">
        <v>2602945</v>
      </c>
      <c r="V14" s="58"/>
      <c r="W14" s="58"/>
    </row>
    <row r="15" spans="3:23" ht="14.25" customHeight="1">
      <c r="C15" s="62">
        <v>2</v>
      </c>
      <c r="D15" s="58"/>
      <c r="E15" s="58"/>
      <c r="F15" s="58"/>
      <c r="G15" s="63" t="s">
        <v>73</v>
      </c>
      <c r="H15" s="58"/>
      <c r="I15" s="58"/>
      <c r="J15" s="58"/>
      <c r="K15" s="64" t="s">
        <v>39</v>
      </c>
      <c r="L15" s="58"/>
      <c r="M15" s="58"/>
      <c r="N15" s="58"/>
      <c r="O15" s="65">
        <v>43139</v>
      </c>
      <c r="P15" s="58"/>
      <c r="Q15" s="58"/>
      <c r="R15" s="66">
        <v>14722</v>
      </c>
      <c r="S15" s="58"/>
      <c r="T15" s="58"/>
      <c r="U15" s="67">
        <v>2042893</v>
      </c>
      <c r="V15" s="58"/>
      <c r="W15" s="58"/>
    </row>
    <row r="16" spans="3:23" ht="13.5" customHeight="1">
      <c r="C16" s="62">
        <v>3</v>
      </c>
      <c r="D16" s="58"/>
      <c r="E16" s="58"/>
      <c r="F16" s="58"/>
      <c r="G16" s="63" t="s">
        <v>61</v>
      </c>
      <c r="H16" s="58"/>
      <c r="I16" s="58"/>
      <c r="J16" s="58"/>
      <c r="K16" s="64" t="s">
        <v>36</v>
      </c>
      <c r="L16" s="58"/>
      <c r="M16" s="58"/>
      <c r="N16" s="58"/>
      <c r="O16" s="65">
        <v>43097</v>
      </c>
      <c r="P16" s="58"/>
      <c r="Q16" s="58"/>
      <c r="R16" s="66">
        <v>19583</v>
      </c>
      <c r="S16" s="58"/>
      <c r="T16" s="58"/>
      <c r="U16" s="67">
        <v>1739713</v>
      </c>
      <c r="V16" s="58"/>
      <c r="W16" s="58"/>
    </row>
    <row r="17" spans="3:23" ht="14.25" customHeight="1">
      <c r="C17" s="62">
        <v>4</v>
      </c>
      <c r="D17" s="58"/>
      <c r="E17" s="58"/>
      <c r="F17" s="58"/>
      <c r="G17" s="63" t="s">
        <v>62</v>
      </c>
      <c r="H17" s="58"/>
      <c r="I17" s="58"/>
      <c r="J17" s="58"/>
      <c r="K17" s="64" t="s">
        <v>35</v>
      </c>
      <c r="L17" s="58"/>
      <c r="M17" s="58"/>
      <c r="N17" s="58"/>
      <c r="O17" s="65">
        <v>43101</v>
      </c>
      <c r="P17" s="58"/>
      <c r="Q17" s="58"/>
      <c r="R17" s="66">
        <v>13094</v>
      </c>
      <c r="S17" s="58"/>
      <c r="T17" s="58"/>
      <c r="U17" s="67">
        <v>1504892</v>
      </c>
      <c r="V17" s="58"/>
      <c r="W17" s="58"/>
    </row>
    <row r="18" spans="3:23" ht="13.5" customHeight="1">
      <c r="C18" s="62">
        <v>5</v>
      </c>
      <c r="D18" s="58"/>
      <c r="E18" s="58"/>
      <c r="F18" s="58"/>
      <c r="G18" s="63" t="s">
        <v>63</v>
      </c>
      <c r="H18" s="58"/>
      <c r="I18" s="58"/>
      <c r="J18" s="58"/>
      <c r="K18" s="64" t="s">
        <v>64</v>
      </c>
      <c r="L18" s="58"/>
      <c r="M18" s="58"/>
      <c r="N18" s="58"/>
      <c r="O18" s="65">
        <v>43097</v>
      </c>
      <c r="P18" s="58"/>
      <c r="Q18" s="58"/>
      <c r="R18" s="66">
        <v>13380</v>
      </c>
      <c r="S18" s="58"/>
      <c r="T18" s="58"/>
      <c r="U18" s="67">
        <v>1434642</v>
      </c>
      <c r="V18" s="58"/>
      <c r="W18" s="58"/>
    </row>
    <row r="19" spans="3:23" ht="14.25" customHeight="1">
      <c r="C19" s="62">
        <v>6</v>
      </c>
      <c r="D19" s="58"/>
      <c r="E19" s="58"/>
      <c r="F19" s="58"/>
      <c r="G19" s="63" t="s">
        <v>42</v>
      </c>
      <c r="H19" s="58"/>
      <c r="I19" s="58"/>
      <c r="J19" s="58"/>
      <c r="K19" s="64" t="s">
        <v>40</v>
      </c>
      <c r="L19" s="58"/>
      <c r="M19" s="58"/>
      <c r="N19" s="58"/>
      <c r="O19" s="65">
        <v>43090</v>
      </c>
      <c r="P19" s="58"/>
      <c r="Q19" s="58"/>
      <c r="R19" s="66">
        <v>13649</v>
      </c>
      <c r="S19" s="58"/>
      <c r="T19" s="58"/>
      <c r="U19" s="67">
        <v>1424833</v>
      </c>
      <c r="V19" s="58"/>
      <c r="W19" s="58"/>
    </row>
    <row r="20" spans="3:23" ht="13.5" customHeight="1">
      <c r="C20" s="62">
        <v>7</v>
      </c>
      <c r="D20" s="58"/>
      <c r="E20" s="58"/>
      <c r="F20" s="58"/>
      <c r="G20" s="63" t="s">
        <v>74</v>
      </c>
      <c r="H20" s="58"/>
      <c r="I20" s="58"/>
      <c r="J20" s="58"/>
      <c r="K20" s="64" t="s">
        <v>40</v>
      </c>
      <c r="L20" s="58"/>
      <c r="M20" s="58"/>
      <c r="N20" s="58"/>
      <c r="O20" s="65">
        <v>43145</v>
      </c>
      <c r="P20" s="58"/>
      <c r="Q20" s="58"/>
      <c r="R20" s="66">
        <v>14811</v>
      </c>
      <c r="S20" s="58"/>
      <c r="T20" s="58"/>
      <c r="U20" s="67">
        <v>1423156</v>
      </c>
      <c r="V20" s="58"/>
      <c r="W20" s="58"/>
    </row>
    <row r="21" spans="3:23" ht="14.25" customHeight="1">
      <c r="C21" s="62">
        <v>8</v>
      </c>
      <c r="D21" s="58"/>
      <c r="E21" s="58"/>
      <c r="F21" s="58"/>
      <c r="G21" s="63" t="s">
        <v>77</v>
      </c>
      <c r="H21" s="58"/>
      <c r="I21" s="58"/>
      <c r="J21" s="58"/>
      <c r="K21" s="64" t="s">
        <v>41</v>
      </c>
      <c r="L21" s="58"/>
      <c r="M21" s="58"/>
      <c r="N21" s="58"/>
      <c r="O21" s="65">
        <v>43145</v>
      </c>
      <c r="P21" s="58"/>
      <c r="Q21" s="58"/>
      <c r="R21" s="66">
        <v>16581</v>
      </c>
      <c r="S21" s="58"/>
      <c r="T21" s="58"/>
      <c r="U21" s="67">
        <v>1337323</v>
      </c>
      <c r="V21" s="58"/>
      <c r="W21" s="58"/>
    </row>
    <row r="22" spans="3:23" ht="13.5" customHeight="1">
      <c r="C22" s="62">
        <v>9</v>
      </c>
      <c r="D22" s="58"/>
      <c r="E22" s="58"/>
      <c r="F22" s="58"/>
      <c r="G22" s="63" t="s">
        <v>65</v>
      </c>
      <c r="H22" s="58"/>
      <c r="I22" s="58"/>
      <c r="J22" s="58"/>
      <c r="K22" s="64" t="s">
        <v>66</v>
      </c>
      <c r="L22" s="58"/>
      <c r="M22" s="58"/>
      <c r="N22" s="58"/>
      <c r="O22" s="65">
        <v>43111</v>
      </c>
      <c r="P22" s="58"/>
      <c r="Q22" s="58"/>
      <c r="R22" s="66">
        <v>14282</v>
      </c>
      <c r="S22" s="58"/>
      <c r="T22" s="58"/>
      <c r="U22" s="67">
        <v>1305861</v>
      </c>
      <c r="V22" s="58"/>
      <c r="W22" s="58"/>
    </row>
    <row r="23" spans="3:23" ht="14.25" customHeight="1">
      <c r="C23" s="62">
        <v>10</v>
      </c>
      <c r="D23" s="58"/>
      <c r="E23" s="58"/>
      <c r="F23" s="58"/>
      <c r="G23" s="63" t="s">
        <v>76</v>
      </c>
      <c r="H23" s="58"/>
      <c r="I23" s="58"/>
      <c r="J23" s="58"/>
      <c r="K23" s="64" t="s">
        <v>36</v>
      </c>
      <c r="L23" s="58"/>
      <c r="M23" s="58"/>
      <c r="N23" s="58"/>
      <c r="O23" s="65">
        <v>43145</v>
      </c>
      <c r="P23" s="58"/>
      <c r="Q23" s="58"/>
      <c r="R23" s="66">
        <v>13549</v>
      </c>
      <c r="S23" s="58"/>
      <c r="T23" s="58"/>
      <c r="U23" s="67">
        <v>1059683</v>
      </c>
      <c r="V23" s="58"/>
      <c r="W23" s="58"/>
    </row>
    <row r="24" spans="3:23" ht="13.5" customHeight="1">
      <c r="C24" s="62">
        <v>11</v>
      </c>
      <c r="D24" s="58"/>
      <c r="E24" s="58"/>
      <c r="F24" s="58"/>
      <c r="G24" s="63" t="s">
        <v>75</v>
      </c>
      <c r="H24" s="58"/>
      <c r="I24" s="58"/>
      <c r="J24" s="58"/>
      <c r="K24" s="64" t="s">
        <v>40</v>
      </c>
      <c r="L24" s="58"/>
      <c r="M24" s="58"/>
      <c r="N24" s="58"/>
      <c r="O24" s="65">
        <v>43132</v>
      </c>
      <c r="P24" s="58"/>
      <c r="Q24" s="58"/>
      <c r="R24" s="66">
        <v>11576</v>
      </c>
      <c r="S24" s="58"/>
      <c r="T24" s="58"/>
      <c r="U24" s="67">
        <v>1013124</v>
      </c>
      <c r="V24" s="58"/>
      <c r="W24" s="58"/>
    </row>
    <row r="25" spans="3:23" ht="13.5" customHeight="1">
      <c r="C25" s="62">
        <v>12</v>
      </c>
      <c r="D25" s="58"/>
      <c r="E25" s="58"/>
      <c r="F25" s="58"/>
      <c r="G25" s="63" t="s">
        <v>67</v>
      </c>
      <c r="H25" s="58"/>
      <c r="I25" s="58"/>
      <c r="J25" s="58"/>
      <c r="K25" s="64" t="s">
        <v>35</v>
      </c>
      <c r="L25" s="58"/>
      <c r="M25" s="58"/>
      <c r="N25" s="58"/>
      <c r="O25" s="65">
        <v>43097</v>
      </c>
      <c r="P25" s="58"/>
      <c r="Q25" s="58"/>
      <c r="R25" s="66">
        <v>9274</v>
      </c>
      <c r="S25" s="58"/>
      <c r="T25" s="58"/>
      <c r="U25" s="67">
        <v>877568</v>
      </c>
      <c r="V25" s="58"/>
      <c r="W25" s="58"/>
    </row>
    <row r="26" spans="3:23" ht="14.25" customHeight="1">
      <c r="C26" s="62">
        <v>13</v>
      </c>
      <c r="D26" s="58"/>
      <c r="E26" s="58"/>
      <c r="F26" s="58"/>
      <c r="G26" s="63" t="s">
        <v>106</v>
      </c>
      <c r="H26" s="58"/>
      <c r="I26" s="58"/>
      <c r="J26" s="58"/>
      <c r="K26" s="64" t="s">
        <v>41</v>
      </c>
      <c r="L26" s="58"/>
      <c r="M26" s="58"/>
      <c r="N26" s="58"/>
      <c r="O26" s="65">
        <v>43235</v>
      </c>
      <c r="P26" s="58"/>
      <c r="Q26" s="58"/>
      <c r="R26" s="66">
        <v>10709</v>
      </c>
      <c r="S26" s="58"/>
      <c r="T26" s="58"/>
      <c r="U26" s="67">
        <v>868099</v>
      </c>
      <c r="V26" s="58"/>
      <c r="W26" s="58"/>
    </row>
    <row r="27" spans="3:23" ht="13.5" customHeight="1">
      <c r="C27" s="62">
        <v>14</v>
      </c>
      <c r="D27" s="58"/>
      <c r="E27" s="58"/>
      <c r="F27" s="58"/>
      <c r="G27" s="63" t="s">
        <v>91</v>
      </c>
      <c r="H27" s="58"/>
      <c r="I27" s="58"/>
      <c r="J27" s="58"/>
      <c r="K27" s="64" t="s">
        <v>35</v>
      </c>
      <c r="L27" s="58"/>
      <c r="M27" s="58"/>
      <c r="N27" s="58"/>
      <c r="O27" s="65">
        <v>43187</v>
      </c>
      <c r="P27" s="58"/>
      <c r="Q27" s="58"/>
      <c r="R27" s="66">
        <v>13841</v>
      </c>
      <c r="S27" s="58"/>
      <c r="T27" s="58"/>
      <c r="U27" s="67">
        <v>769267</v>
      </c>
      <c r="V27" s="58"/>
      <c r="W27" s="58"/>
    </row>
    <row r="28" spans="3:23" ht="14.25" customHeight="1">
      <c r="C28" s="62">
        <v>15</v>
      </c>
      <c r="D28" s="58"/>
      <c r="E28" s="58"/>
      <c r="F28" s="58"/>
      <c r="G28" s="63" t="s">
        <v>85</v>
      </c>
      <c r="H28" s="58"/>
      <c r="I28" s="58"/>
      <c r="J28" s="58"/>
      <c r="K28" s="64" t="s">
        <v>39</v>
      </c>
      <c r="L28" s="58"/>
      <c r="M28" s="58"/>
      <c r="N28" s="58"/>
      <c r="O28" s="65">
        <v>43118</v>
      </c>
      <c r="P28" s="58"/>
      <c r="Q28" s="58"/>
      <c r="R28" s="66">
        <v>9717</v>
      </c>
      <c r="S28" s="58"/>
      <c r="T28" s="58"/>
      <c r="U28" s="67">
        <v>691879</v>
      </c>
      <c r="V28" s="58"/>
      <c r="W28" s="58"/>
    </row>
    <row r="29" spans="3:23" ht="13.5" customHeight="1">
      <c r="C29" s="62">
        <v>16</v>
      </c>
      <c r="D29" s="58"/>
      <c r="E29" s="58"/>
      <c r="F29" s="58"/>
      <c r="G29" s="63" t="s">
        <v>82</v>
      </c>
      <c r="H29" s="58"/>
      <c r="I29" s="58"/>
      <c r="J29" s="58"/>
      <c r="K29" s="64" t="s">
        <v>39</v>
      </c>
      <c r="L29" s="58"/>
      <c r="M29" s="58"/>
      <c r="N29" s="58"/>
      <c r="O29" s="65">
        <v>43153</v>
      </c>
      <c r="P29" s="58"/>
      <c r="Q29" s="58"/>
      <c r="R29" s="66">
        <v>8251</v>
      </c>
      <c r="S29" s="58"/>
      <c r="T29" s="58"/>
      <c r="U29" s="67">
        <v>622168</v>
      </c>
      <c r="V29" s="58"/>
      <c r="W29" s="58"/>
    </row>
    <row r="30" spans="3:23" ht="14.25" customHeight="1">
      <c r="C30" s="62">
        <v>17</v>
      </c>
      <c r="D30" s="58"/>
      <c r="E30" s="58"/>
      <c r="F30" s="58"/>
      <c r="G30" s="63" t="s">
        <v>94</v>
      </c>
      <c r="H30" s="58"/>
      <c r="I30" s="58"/>
      <c r="J30" s="58"/>
      <c r="K30" s="64" t="s">
        <v>39</v>
      </c>
      <c r="L30" s="58"/>
      <c r="M30" s="58"/>
      <c r="N30" s="58"/>
      <c r="O30" s="65">
        <v>43214</v>
      </c>
      <c r="P30" s="58"/>
      <c r="Q30" s="58"/>
      <c r="R30" s="66">
        <v>12222</v>
      </c>
      <c r="S30" s="58"/>
      <c r="T30" s="58"/>
      <c r="U30" s="67">
        <v>620331</v>
      </c>
      <c r="V30" s="58"/>
      <c r="W30" s="58"/>
    </row>
    <row r="31" spans="3:23" ht="13.5" customHeight="1">
      <c r="C31" s="62">
        <v>18</v>
      </c>
      <c r="D31" s="58"/>
      <c r="E31" s="58"/>
      <c r="F31" s="58"/>
      <c r="G31" s="63" t="s">
        <v>84</v>
      </c>
      <c r="H31" s="58"/>
      <c r="I31" s="58"/>
      <c r="J31" s="58"/>
      <c r="K31" s="64" t="s">
        <v>41</v>
      </c>
      <c r="L31" s="58"/>
      <c r="M31" s="58"/>
      <c r="N31" s="58"/>
      <c r="O31" s="65">
        <v>43111</v>
      </c>
      <c r="P31" s="58"/>
      <c r="Q31" s="58"/>
      <c r="R31" s="66">
        <v>7472</v>
      </c>
      <c r="S31" s="58"/>
      <c r="T31" s="58"/>
      <c r="U31" s="67">
        <v>603609</v>
      </c>
      <c r="V31" s="58"/>
      <c r="W31" s="58"/>
    </row>
    <row r="32" spans="3:23" ht="14.25" customHeight="1">
      <c r="C32" s="62">
        <v>19</v>
      </c>
      <c r="D32" s="58"/>
      <c r="E32" s="58"/>
      <c r="F32" s="58"/>
      <c r="G32" s="63" t="s">
        <v>87</v>
      </c>
      <c r="H32" s="58"/>
      <c r="I32" s="58"/>
      <c r="J32" s="58"/>
      <c r="K32" s="64" t="s">
        <v>40</v>
      </c>
      <c r="L32" s="58"/>
      <c r="M32" s="58"/>
      <c r="N32" s="58"/>
      <c r="O32" s="65">
        <v>43118</v>
      </c>
      <c r="P32" s="58"/>
      <c r="Q32" s="58"/>
      <c r="R32" s="66">
        <v>7284</v>
      </c>
      <c r="S32" s="58"/>
      <c r="T32" s="58"/>
      <c r="U32" s="67">
        <v>539646</v>
      </c>
      <c r="V32" s="58"/>
      <c r="W32" s="58"/>
    </row>
    <row r="33" spans="3:23" ht="13.5" customHeight="1">
      <c r="C33" s="62">
        <v>20</v>
      </c>
      <c r="D33" s="58"/>
      <c r="E33" s="58"/>
      <c r="F33" s="58"/>
      <c r="G33" s="63" t="s">
        <v>86</v>
      </c>
      <c r="H33" s="58"/>
      <c r="I33" s="58"/>
      <c r="J33" s="58"/>
      <c r="K33" s="64" t="s">
        <v>36</v>
      </c>
      <c r="L33" s="58"/>
      <c r="M33" s="58"/>
      <c r="N33" s="58"/>
      <c r="O33" s="65">
        <v>43118</v>
      </c>
      <c r="P33" s="58"/>
      <c r="Q33" s="58"/>
      <c r="R33" s="66">
        <v>8894</v>
      </c>
      <c r="S33" s="58"/>
      <c r="T33" s="58"/>
      <c r="U33" s="67">
        <v>539536</v>
      </c>
      <c r="V33" s="58"/>
      <c r="W33" s="58"/>
    </row>
    <row r="34" ht="21" customHeight="1"/>
    <row r="35" spans="4:11" ht="13.5" customHeight="1">
      <c r="D35" s="69" t="s">
        <v>37</v>
      </c>
      <c r="E35" s="58"/>
      <c r="F35" s="58"/>
      <c r="G35" s="58"/>
      <c r="H35" s="58"/>
      <c r="I35" s="58"/>
      <c r="J35" s="58"/>
      <c r="K35" s="58"/>
    </row>
    <row r="36" ht="409.5" customHeight="1" hidden="1"/>
    <row r="37" spans="2:21" ht="27.75" customHeight="1">
      <c r="B37" s="72" t="s">
        <v>29</v>
      </c>
      <c r="C37" s="61"/>
      <c r="D37" s="61"/>
      <c r="E37" s="61"/>
      <c r="F37" s="70" t="s">
        <v>30</v>
      </c>
      <c r="G37" s="61"/>
      <c r="H37" s="61"/>
      <c r="I37" s="61"/>
      <c r="J37" s="71" t="s">
        <v>31</v>
      </c>
      <c r="K37" s="61"/>
      <c r="L37" s="61"/>
      <c r="M37" s="61"/>
      <c r="N37" s="68" t="s">
        <v>32</v>
      </c>
      <c r="O37" s="61"/>
      <c r="P37" s="61"/>
      <c r="Q37" s="68" t="s">
        <v>33</v>
      </c>
      <c r="R37" s="61"/>
      <c r="S37" s="61"/>
      <c r="T37" s="68" t="s">
        <v>34</v>
      </c>
      <c r="U37" s="61"/>
    </row>
    <row r="38" spans="2:21" ht="13.5" customHeight="1">
      <c r="B38" s="62">
        <v>1</v>
      </c>
      <c r="C38" s="58"/>
      <c r="D38" s="58"/>
      <c r="E38" s="58"/>
      <c r="F38" s="63" t="s">
        <v>96</v>
      </c>
      <c r="G38" s="58"/>
      <c r="H38" s="58"/>
      <c r="I38" s="58"/>
      <c r="J38" s="64" t="s">
        <v>36</v>
      </c>
      <c r="K38" s="58"/>
      <c r="L38" s="58"/>
      <c r="M38" s="58"/>
      <c r="N38" s="65">
        <v>43215</v>
      </c>
      <c r="O38" s="58"/>
      <c r="P38" s="58"/>
      <c r="Q38" s="66">
        <v>2641</v>
      </c>
      <c r="R38" s="58"/>
      <c r="S38" s="58"/>
      <c r="T38" s="67">
        <v>140885</v>
      </c>
      <c r="U38" s="58"/>
    </row>
    <row r="39" spans="2:21" ht="14.25" customHeight="1">
      <c r="B39" s="62">
        <v>1</v>
      </c>
      <c r="C39" s="58"/>
      <c r="D39" s="58"/>
      <c r="E39" s="58"/>
      <c r="F39" s="63" t="s">
        <v>90</v>
      </c>
      <c r="G39" s="58"/>
      <c r="H39" s="58"/>
      <c r="I39" s="58"/>
      <c r="J39" s="64" t="s">
        <v>36</v>
      </c>
      <c r="K39" s="58"/>
      <c r="L39" s="58"/>
      <c r="M39" s="58"/>
      <c r="N39" s="65">
        <v>43215</v>
      </c>
      <c r="O39" s="58"/>
      <c r="P39" s="58"/>
      <c r="Q39" s="66">
        <v>22478</v>
      </c>
      <c r="R39" s="58"/>
      <c r="S39" s="58"/>
      <c r="T39" s="67">
        <v>2462060</v>
      </c>
      <c r="U39" s="58"/>
    </row>
    <row r="40" spans="2:21" ht="13.5" customHeight="1">
      <c r="B40" s="62">
        <v>3</v>
      </c>
      <c r="C40" s="58"/>
      <c r="D40" s="58"/>
      <c r="E40" s="58"/>
      <c r="F40" s="63" t="s">
        <v>68</v>
      </c>
      <c r="G40" s="58"/>
      <c r="H40" s="58"/>
      <c r="I40" s="58"/>
      <c r="J40" s="64" t="s">
        <v>36</v>
      </c>
      <c r="K40" s="58"/>
      <c r="L40" s="58"/>
      <c r="M40" s="58"/>
      <c r="N40" s="65">
        <v>43097</v>
      </c>
      <c r="O40" s="58"/>
      <c r="P40" s="58"/>
      <c r="Q40" s="66">
        <v>525</v>
      </c>
      <c r="R40" s="58"/>
      <c r="S40" s="58"/>
      <c r="T40" s="67">
        <v>19590</v>
      </c>
      <c r="U40" s="58"/>
    </row>
    <row r="41" spans="2:21" ht="14.25" customHeight="1">
      <c r="B41" s="62">
        <v>3</v>
      </c>
      <c r="C41" s="58"/>
      <c r="D41" s="58"/>
      <c r="E41" s="58"/>
      <c r="F41" s="63" t="s">
        <v>61</v>
      </c>
      <c r="G41" s="58"/>
      <c r="H41" s="58"/>
      <c r="I41" s="58"/>
      <c r="J41" s="64" t="s">
        <v>36</v>
      </c>
      <c r="K41" s="58"/>
      <c r="L41" s="58"/>
      <c r="M41" s="58"/>
      <c r="N41" s="65">
        <v>43097</v>
      </c>
      <c r="O41" s="58"/>
      <c r="P41" s="58"/>
      <c r="Q41" s="66">
        <v>19058</v>
      </c>
      <c r="R41" s="58"/>
      <c r="S41" s="58"/>
      <c r="T41" s="67">
        <v>1720123</v>
      </c>
      <c r="U41" s="58"/>
    </row>
    <row r="42" spans="2:21" ht="13.5" customHeight="1">
      <c r="B42" s="62">
        <v>4</v>
      </c>
      <c r="C42" s="58"/>
      <c r="D42" s="58"/>
      <c r="E42" s="58"/>
      <c r="F42" s="63" t="s">
        <v>69</v>
      </c>
      <c r="G42" s="58"/>
      <c r="H42" s="58"/>
      <c r="I42" s="58"/>
      <c r="J42" s="64" t="s">
        <v>35</v>
      </c>
      <c r="K42" s="58"/>
      <c r="L42" s="58"/>
      <c r="M42" s="58"/>
      <c r="N42" s="65">
        <v>43101</v>
      </c>
      <c r="O42" s="58"/>
      <c r="P42" s="58"/>
      <c r="Q42" s="66">
        <v>611</v>
      </c>
      <c r="R42" s="58"/>
      <c r="S42" s="58"/>
      <c r="T42" s="67">
        <v>39737</v>
      </c>
      <c r="U42" s="58"/>
    </row>
    <row r="43" spans="2:21" ht="14.25" customHeight="1">
      <c r="B43" s="62">
        <v>4</v>
      </c>
      <c r="C43" s="58"/>
      <c r="D43" s="58"/>
      <c r="E43" s="58"/>
      <c r="F43" s="63" t="s">
        <v>62</v>
      </c>
      <c r="G43" s="58"/>
      <c r="H43" s="58"/>
      <c r="I43" s="58"/>
      <c r="J43" s="64" t="s">
        <v>35</v>
      </c>
      <c r="K43" s="58"/>
      <c r="L43" s="58"/>
      <c r="M43" s="58"/>
      <c r="N43" s="65">
        <v>43101</v>
      </c>
      <c r="O43" s="58"/>
      <c r="P43" s="58"/>
      <c r="Q43" s="66">
        <v>12483</v>
      </c>
      <c r="R43" s="58"/>
      <c r="S43" s="58"/>
      <c r="T43" s="67">
        <v>1465155</v>
      </c>
      <c r="U43" s="58"/>
    </row>
    <row r="44" spans="2:21" ht="13.5" customHeight="1">
      <c r="B44" s="62">
        <v>10</v>
      </c>
      <c r="C44" s="58"/>
      <c r="D44" s="58"/>
      <c r="E44" s="58"/>
      <c r="F44" s="63" t="s">
        <v>79</v>
      </c>
      <c r="G44" s="58"/>
      <c r="H44" s="58"/>
      <c r="I44" s="58"/>
      <c r="J44" s="64" t="s">
        <v>36</v>
      </c>
      <c r="K44" s="58"/>
      <c r="L44" s="58"/>
      <c r="M44" s="58"/>
      <c r="N44" s="65">
        <v>43145</v>
      </c>
      <c r="O44" s="58"/>
      <c r="P44" s="58"/>
      <c r="Q44" s="66">
        <v>867</v>
      </c>
      <c r="R44" s="58"/>
      <c r="S44" s="58"/>
      <c r="T44" s="67">
        <v>27645</v>
      </c>
      <c r="U44" s="58"/>
    </row>
    <row r="45" spans="2:21" ht="14.25" customHeight="1">
      <c r="B45" s="62">
        <v>10</v>
      </c>
      <c r="C45" s="58"/>
      <c r="D45" s="58"/>
      <c r="E45" s="58"/>
      <c r="F45" s="63" t="s">
        <v>76</v>
      </c>
      <c r="G45" s="58"/>
      <c r="H45" s="58"/>
      <c r="I45" s="58"/>
      <c r="J45" s="64" t="s">
        <v>36</v>
      </c>
      <c r="K45" s="58"/>
      <c r="L45" s="58"/>
      <c r="M45" s="58"/>
      <c r="N45" s="65">
        <v>43145</v>
      </c>
      <c r="O45" s="58"/>
      <c r="P45" s="58"/>
      <c r="Q45" s="66">
        <v>12682</v>
      </c>
      <c r="R45" s="58"/>
      <c r="S45" s="58"/>
      <c r="T45" s="67">
        <v>1032038</v>
      </c>
      <c r="U45" s="58"/>
    </row>
    <row r="46" spans="2:21" ht="13.5" customHeight="1">
      <c r="B46" s="62">
        <v>14</v>
      </c>
      <c r="C46" s="58"/>
      <c r="D46" s="58"/>
      <c r="E46" s="58"/>
      <c r="F46" s="63" t="s">
        <v>97</v>
      </c>
      <c r="G46" s="58"/>
      <c r="H46" s="58"/>
      <c r="I46" s="58"/>
      <c r="J46" s="64" t="s">
        <v>35</v>
      </c>
      <c r="K46" s="58"/>
      <c r="L46" s="58"/>
      <c r="M46" s="58"/>
      <c r="N46" s="65">
        <v>43187</v>
      </c>
      <c r="O46" s="58"/>
      <c r="P46" s="58"/>
      <c r="Q46" s="66">
        <v>921</v>
      </c>
      <c r="R46" s="58"/>
      <c r="S46" s="58"/>
      <c r="T46" s="67">
        <v>29593</v>
      </c>
      <c r="U46" s="58"/>
    </row>
    <row r="47" spans="2:21" ht="13.5" customHeight="1">
      <c r="B47" s="62">
        <v>14</v>
      </c>
      <c r="C47" s="58"/>
      <c r="D47" s="58"/>
      <c r="E47" s="58"/>
      <c r="F47" s="63" t="s">
        <v>91</v>
      </c>
      <c r="G47" s="58"/>
      <c r="H47" s="58"/>
      <c r="I47" s="58"/>
      <c r="J47" s="64" t="s">
        <v>35</v>
      </c>
      <c r="K47" s="58"/>
      <c r="L47" s="58"/>
      <c r="M47" s="58"/>
      <c r="N47" s="65">
        <v>43187</v>
      </c>
      <c r="O47" s="58"/>
      <c r="P47" s="58"/>
      <c r="Q47" s="66">
        <v>12920</v>
      </c>
      <c r="R47" s="58"/>
      <c r="S47" s="58"/>
      <c r="T47" s="67">
        <v>739674</v>
      </c>
      <c r="U47" s="58"/>
    </row>
    <row r="48" ht="409.5" customHeight="1" hidden="1"/>
  </sheetData>
  <sheetProtection/>
  <mergeCells count="198">
    <mergeCell ref="K32:N32"/>
    <mergeCell ref="O32:Q32"/>
    <mergeCell ref="K26:N26"/>
    <mergeCell ref="O26:Q26"/>
    <mergeCell ref="C28:F28"/>
    <mergeCell ref="G28:J28"/>
    <mergeCell ref="K28:N28"/>
    <mergeCell ref="C30:F30"/>
    <mergeCell ref="G30:J30"/>
    <mergeCell ref="K30:N30"/>
    <mergeCell ref="O23:Q23"/>
    <mergeCell ref="R23:T23"/>
    <mergeCell ref="C24:F24"/>
    <mergeCell ref="G24:J24"/>
    <mergeCell ref="K24:N24"/>
    <mergeCell ref="O24:Q24"/>
    <mergeCell ref="U23:W23"/>
    <mergeCell ref="C22:F22"/>
    <mergeCell ref="G22:J22"/>
    <mergeCell ref="K22:N22"/>
    <mergeCell ref="O22:Q22"/>
    <mergeCell ref="R22:T22"/>
    <mergeCell ref="U22:W22"/>
    <mergeCell ref="C23:F23"/>
    <mergeCell ref="G23:J23"/>
    <mergeCell ref="K23:N23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R24:T24"/>
    <mergeCell ref="U24:W24"/>
    <mergeCell ref="C25:F25"/>
    <mergeCell ref="G25:J25"/>
    <mergeCell ref="K25:N25"/>
    <mergeCell ref="O25:Q25"/>
    <mergeCell ref="R25:T25"/>
    <mergeCell ref="U25:W25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O28:Q28"/>
    <mergeCell ref="R28:T28"/>
    <mergeCell ref="U28:W28"/>
    <mergeCell ref="C29:F29"/>
    <mergeCell ref="G29:J29"/>
    <mergeCell ref="K29:N29"/>
    <mergeCell ref="O29:Q29"/>
    <mergeCell ref="R29:T29"/>
    <mergeCell ref="U29:W29"/>
    <mergeCell ref="R30:T30"/>
    <mergeCell ref="U30:W30"/>
    <mergeCell ref="C31:F31"/>
    <mergeCell ref="G31:J31"/>
    <mergeCell ref="K31:N31"/>
    <mergeCell ref="O31:Q31"/>
    <mergeCell ref="R31:T31"/>
    <mergeCell ref="U31:W31"/>
    <mergeCell ref="O30:Q30"/>
    <mergeCell ref="R32:T32"/>
    <mergeCell ref="U32:W32"/>
    <mergeCell ref="C33:F33"/>
    <mergeCell ref="G33:J33"/>
    <mergeCell ref="K33:N33"/>
    <mergeCell ref="O33:Q33"/>
    <mergeCell ref="R33:T33"/>
    <mergeCell ref="U33:W33"/>
    <mergeCell ref="C32:F32"/>
    <mergeCell ref="G32:J32"/>
    <mergeCell ref="D35:K35"/>
    <mergeCell ref="B37:E37"/>
    <mergeCell ref="F37:I37"/>
    <mergeCell ref="J37:M37"/>
    <mergeCell ref="N37:P37"/>
    <mergeCell ref="Q37:S37"/>
    <mergeCell ref="T37:U37"/>
    <mergeCell ref="B38:E38"/>
    <mergeCell ref="F38:I38"/>
    <mergeCell ref="J38:M38"/>
    <mergeCell ref="N38:P38"/>
    <mergeCell ref="Q38:S38"/>
    <mergeCell ref="T38:U38"/>
    <mergeCell ref="B39:E39"/>
    <mergeCell ref="F39:I39"/>
    <mergeCell ref="J39:M39"/>
    <mergeCell ref="N39:P39"/>
    <mergeCell ref="Q39:S39"/>
    <mergeCell ref="T39:U39"/>
    <mergeCell ref="B40:E40"/>
    <mergeCell ref="F40:I40"/>
    <mergeCell ref="J40:M40"/>
    <mergeCell ref="N40:P40"/>
    <mergeCell ref="Q40:S40"/>
    <mergeCell ref="T40:U40"/>
    <mergeCell ref="B41:E41"/>
    <mergeCell ref="F41:I41"/>
    <mergeCell ref="J41:M41"/>
    <mergeCell ref="N41:P41"/>
    <mergeCell ref="Q41:S41"/>
    <mergeCell ref="T41:U41"/>
    <mergeCell ref="B42:E42"/>
    <mergeCell ref="F42:I42"/>
    <mergeCell ref="J42:M42"/>
    <mergeCell ref="N42:P42"/>
    <mergeCell ref="Q42:S42"/>
    <mergeCell ref="T42:U42"/>
    <mergeCell ref="B43:E43"/>
    <mergeCell ref="F43:I43"/>
    <mergeCell ref="J43:M43"/>
    <mergeCell ref="N43:P43"/>
    <mergeCell ref="Q43:S43"/>
    <mergeCell ref="T43:U43"/>
    <mergeCell ref="B44:E44"/>
    <mergeCell ref="F44:I44"/>
    <mergeCell ref="J44:M44"/>
    <mergeCell ref="N44:P44"/>
    <mergeCell ref="Q44:S44"/>
    <mergeCell ref="T44:U44"/>
    <mergeCell ref="B45:E45"/>
    <mergeCell ref="F45:I45"/>
    <mergeCell ref="J45:M45"/>
    <mergeCell ref="N45:P45"/>
    <mergeCell ref="Q45:S45"/>
    <mergeCell ref="T45:U45"/>
    <mergeCell ref="B46:E46"/>
    <mergeCell ref="F46:I46"/>
    <mergeCell ref="J46:M46"/>
    <mergeCell ref="N46:P46"/>
    <mergeCell ref="Q46:S46"/>
    <mergeCell ref="T46:U46"/>
    <mergeCell ref="B47:E47"/>
    <mergeCell ref="F47:I47"/>
    <mergeCell ref="J47:M47"/>
    <mergeCell ref="N47:P47"/>
    <mergeCell ref="Q47:S47"/>
    <mergeCell ref="T47:U47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2018-06-08T12:30:03Z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