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15480" windowHeight="9810" activeTab="0"/>
  </bookViews>
  <sheets>
    <sheet name="Copertina" sheetId="1" r:id="rId1"/>
    <sheet name="Calendario Cicli 2018" sheetId="2" r:id="rId2"/>
    <sheet name="Dettaglio Cicli 2018" sheetId="3" r:id="rId3"/>
    <sheet name="Totale Cicli a Aprile" sheetId="4" r:id="rId4"/>
    <sheet name="Ciclo Aprile" sheetId="5" r:id="rId5"/>
    <sheet name="Top film Ciclo Aprile" sheetId="6" r:id="rId6"/>
    <sheet name="Top film progressivo Ciclo Apr." sheetId="7" r:id="rId7"/>
  </sheets>
  <definedNames>
    <definedName name="_xlnm.Print_Area" localSheetId="1">'Calendario Cicli 2018'!#REF!</definedName>
  </definedNames>
  <calcPr fullCalcOnLoad="1"/>
</workbook>
</file>

<file path=xl/sharedStrings.xml><?xml version="1.0" encoding="utf-8"?>
<sst xmlns="http://schemas.openxmlformats.org/spreadsheetml/2006/main" count="422" uniqueCount="123">
  <si>
    <t>www.audimovie.it</t>
  </si>
  <si>
    <t>12° ciclo</t>
  </si>
  <si>
    <t>11° ciclo</t>
  </si>
  <si>
    <t>10° ciclo</t>
  </si>
  <si>
    <t>9° ciclo</t>
  </si>
  <si>
    <t>8° ciclo</t>
  </si>
  <si>
    <t>7° ciclo</t>
  </si>
  <si>
    <t>6° ciclo</t>
  </si>
  <si>
    <t>5° ciclo</t>
  </si>
  <si>
    <t>4° ciclo</t>
  </si>
  <si>
    <t>3° ciclo</t>
  </si>
  <si>
    <t>2° ciclo</t>
  </si>
  <si>
    <t>1° ciclo</t>
  </si>
  <si>
    <t>Totale rilevato</t>
  </si>
  <si>
    <t>Altre Concessionarie o Libere</t>
  </si>
  <si>
    <t>Concessionarie AUDIMOVIE</t>
  </si>
  <si>
    <t>Presenze</t>
  </si>
  <si>
    <t>Presenze per schermo</t>
  </si>
  <si>
    <t>Media
Giorni per schermo</t>
  </si>
  <si>
    <t>Media
Numero schermi</t>
  </si>
  <si>
    <t>Media
Numero complessi</t>
  </si>
  <si>
    <t>Periodo</t>
  </si>
  <si>
    <t>Tipologia</t>
  </si>
  <si>
    <t>PRESENZE 3D</t>
  </si>
  <si>
    <t>PRESENZE 2D</t>
  </si>
  <si>
    <t>TOTALE PRESENZE (3D+2D)</t>
  </si>
  <si>
    <t>Presenze - Totale Italia</t>
  </si>
  <si>
    <t xml:space="preserve">Piazza Luigi di Savoia, 24 - 20124 Milano </t>
  </si>
  <si>
    <t>Settimana cinematografica</t>
  </si>
  <si>
    <t>Rank</t>
  </si>
  <si>
    <t>Titolo</t>
  </si>
  <si>
    <t>Distributore</t>
  </si>
  <si>
    <t>Data
1° progr.</t>
  </si>
  <si>
    <t>Giorni</t>
  </si>
  <si>
    <t>Presenze
nel periodo</t>
  </si>
  <si>
    <t>WARNER BROS ITALIA S.P.A.</t>
  </si>
  <si>
    <t>WALT DISNEY S.M.P. ITALIA</t>
  </si>
  <si>
    <t xml:space="preserve">Dettaglio dei film distribuiti anche nella versione 3D
</t>
  </si>
  <si>
    <t>Totale</t>
  </si>
  <si>
    <t>UNIVERSAL S.R.L.</t>
  </si>
  <si>
    <t>01 DISTRIBUTION</t>
  </si>
  <si>
    <t>20TH CENTURY FOX ITALIA S.P.A.</t>
  </si>
  <si>
    <t>WONDER</t>
  </si>
  <si>
    <t>AUDIMOVIE 2018</t>
  </si>
  <si>
    <t xml:space="preserve">                                          </t>
  </si>
  <si>
    <t xml:space="preserve">                                        </t>
  </si>
  <si>
    <t xml:space="preserve">                                           </t>
  </si>
  <si>
    <t>Audimovie srl</t>
  </si>
  <si>
    <t>Contenuti delle pagine:</t>
  </si>
  <si>
    <t>Clicca qui per consultare i dati sulle presenze al Cinema:</t>
  </si>
  <si>
    <t>Scenario</t>
  </si>
  <si>
    <t>Analisi per Concessionaria</t>
  </si>
  <si>
    <t>Dettaglio Cicli 2018</t>
  </si>
  <si>
    <t>Calendario Cicli 2018</t>
  </si>
  <si>
    <t>PRESENZE NELLE SALE CINEMATOGRAFICHE ITALIANE</t>
  </si>
  <si>
    <t>Il Ciclo  Audimovie è  composto da 4 o 5 Settimane che vanno da Giovedì a Mercoledì.</t>
  </si>
  <si>
    <r>
      <t>1</t>
    </r>
    <r>
      <rPr>
        <b/>
        <vertAlign val="superscript"/>
        <sz val="11"/>
        <color indexed="60"/>
        <rFont val="Calibri"/>
        <family val="2"/>
      </rPr>
      <t>a</t>
    </r>
  </si>
  <si>
    <r>
      <t>2</t>
    </r>
    <r>
      <rPr>
        <b/>
        <vertAlign val="superscript"/>
        <sz val="11"/>
        <color indexed="60"/>
        <rFont val="Calibri"/>
        <family val="2"/>
      </rPr>
      <t>a</t>
    </r>
  </si>
  <si>
    <r>
      <t>3</t>
    </r>
    <r>
      <rPr>
        <b/>
        <vertAlign val="superscript"/>
        <sz val="11"/>
        <color indexed="60"/>
        <rFont val="Calibri"/>
        <family val="2"/>
      </rPr>
      <t>a</t>
    </r>
  </si>
  <si>
    <r>
      <t>4</t>
    </r>
    <r>
      <rPr>
        <b/>
        <vertAlign val="superscript"/>
        <sz val="11"/>
        <color indexed="60"/>
        <rFont val="Calibri"/>
        <family val="2"/>
      </rPr>
      <t>a</t>
    </r>
  </si>
  <si>
    <r>
      <t>5</t>
    </r>
    <r>
      <rPr>
        <b/>
        <vertAlign val="superscript"/>
        <sz val="11"/>
        <color indexed="60"/>
        <rFont val="Calibri"/>
        <family val="2"/>
      </rPr>
      <t>a</t>
    </r>
  </si>
  <si>
    <t>COCO</t>
  </si>
  <si>
    <t>JUMANJI: BENVENUTI NELLA GIUNGLA (JUMANJI: WELCOME TO THE JUNGLE)</t>
  </si>
  <si>
    <t>COME UN GATTO IN TANGENZIALE</t>
  </si>
  <si>
    <t>VISION DISTRIBUTION</t>
  </si>
  <si>
    <t>BENEDETTA FOLLIA</t>
  </si>
  <si>
    <t>FILMAURO/UNIVERSAL</t>
  </si>
  <si>
    <t>NAPOLI VELATA</t>
  </si>
  <si>
    <t>COCO - 3D</t>
  </si>
  <si>
    <t>JUMANJI: BENVENUTI NELLA GIUNGLA - 3D (JUMANJI: WELCOME TO THE JUNGLE)</t>
  </si>
  <si>
    <t>segreteria@audimovie.it</t>
  </si>
  <si>
    <t>gennaio 2018</t>
  </si>
  <si>
    <t>febbraio 2018</t>
  </si>
  <si>
    <t>CINQUANTA SFUMATURE DI ROSSO (FIFTY SHADES FREED)</t>
  </si>
  <si>
    <t>A CASA TUTTI BENE</t>
  </si>
  <si>
    <t>THE POST</t>
  </si>
  <si>
    <t>BLACK PANTHER</t>
  </si>
  <si>
    <t>LA FORMA DELL'ACQUA - THE SHAPE OF WATER</t>
  </si>
  <si>
    <t>EAGLE PICTURES S.P.A.</t>
  </si>
  <si>
    <t>BLACK PANTHER - 3D</t>
  </si>
  <si>
    <t>marzo 2018</t>
  </si>
  <si>
    <r>
      <t xml:space="preserve">Note per una corretta consultazione del dato:
</t>
    </r>
    <r>
      <rPr>
        <b/>
        <sz val="9"/>
        <color indexed="8"/>
        <rFont val="Arial"/>
        <family val="0"/>
      </rPr>
      <t>Numero Complessi:</t>
    </r>
    <r>
      <rPr>
        <sz val="9"/>
        <color indexed="8"/>
        <rFont val="Arial"/>
        <family val="0"/>
      </rPr>
      <t xml:space="preserve"> la somma dei Complessi che hanno programmato film 3D e dei Complessi che hanno programmato film 2D non corrisponde al totale Complessi della Concessionaria in quanto lo stesso Complesso può annoverare Schermi che hanno programmato sia film 3D che 2D.
</t>
    </r>
    <r>
      <rPr>
        <b/>
        <sz val="9"/>
        <color indexed="8"/>
        <rFont val="Arial"/>
        <family val="0"/>
      </rPr>
      <t>Numero Schermi:</t>
    </r>
    <r>
      <rPr>
        <sz val="9"/>
        <color indexed="8"/>
        <rFont val="Arial"/>
        <family val="0"/>
      </rPr>
      <t xml:space="preserve"> la somma degli Schermi che hanno programmato film 3D  e degli Schermi che hanno programmato film 2D non corrisponde al totale Schermi della Concessionaria in quanto lo stesso Schermo può programmare nel periodo considerato sia film 3D che 2D.
</t>
    </r>
    <r>
      <rPr>
        <b/>
        <sz val="9"/>
        <color indexed="8"/>
        <rFont val="Arial"/>
        <family val="0"/>
      </rPr>
      <t>Presenze per Schermo:</t>
    </r>
    <r>
      <rPr>
        <sz val="9"/>
        <color indexed="8"/>
        <rFont val="Arial"/>
        <family val="0"/>
      </rPr>
      <t xml:space="preserve"> le Presenze per Schermo sono la media delle Presenze che ogni schermo ha registrato per tipologia di visione: Totale Presenze (2D + 3D), 2D o 3D e non sono sommabili per tipologia di visione.
</t>
    </r>
    <r>
      <rPr>
        <b/>
        <sz val="9"/>
        <color indexed="8"/>
        <rFont val="Arial"/>
        <family val="0"/>
      </rPr>
      <t xml:space="preserve">Presenze: </t>
    </r>
    <r>
      <rPr>
        <sz val="9"/>
        <color indexed="8"/>
        <rFont val="Arial"/>
        <family val="0"/>
      </rPr>
      <t>la somma delle Presenze della programmazione 3D e della programmazione 2D corrisponde al totale Presenze della Concessionaria.</t>
    </r>
  </si>
  <si>
    <t>METTI LA NONNA IN FREEZER</t>
  </si>
  <si>
    <t>MEDUSA FILM S.P.A.</t>
  </si>
  <si>
    <t>IL FILO NASCOSTO (PHANTOM THREAD)</t>
  </si>
  <si>
    <t>NOTORIOUS PICT. S.P.A.</t>
  </si>
  <si>
    <t>IL SOLE A MEZZANOTTE - MIDNIGHT SUN</t>
  </si>
  <si>
    <t>PACIFIC RIM: LA RIVOLTA (PACIFIC RIM: UPRISING)</t>
  </si>
  <si>
    <t>UNA FESTA ESAGERATA</t>
  </si>
  <si>
    <t>PETER RABBIT</t>
  </si>
  <si>
    <t>TRE MANIFESTI A EBBING, MISSOURI (THREE BILLBOARDS OUTSIDE EBBING, MISSOURI)</t>
  </si>
  <si>
    <t>PACIFIC RIM: LA RIVOLTA - 3D (PACIFIC RIM: UPRISING)</t>
  </si>
  <si>
    <t>L'ORA PIU' BUIA (DARKEST HOUR)</t>
  </si>
  <si>
    <t>IL VEGETALE</t>
  </si>
  <si>
    <t>ELLA &amp; JOHN (THE LEISURE SEEKER)</t>
  </si>
  <si>
    <t>Presenze - TOP Film - i 20 film più visti</t>
  </si>
  <si>
    <t>Totale Cicli a Aprile</t>
  </si>
  <si>
    <t xml:space="preserve">Ciclo Aprile </t>
  </si>
  <si>
    <t>Top film Ciclo Aprile</t>
  </si>
  <si>
    <t xml:space="preserve">Top film progressivo Ciclo Aprile </t>
  </si>
  <si>
    <t>dal Ciclo gennaio 2018 al Ciclo aprile 2018 (28/12/2017-02/05/2018)</t>
  </si>
  <si>
    <t>aprile 2018</t>
  </si>
  <si>
    <t>Ciclo aprile 2018 (29/03/2018-02/05/2018)</t>
  </si>
  <si>
    <t>AVENGERS: INFINITY WAR</t>
  </si>
  <si>
    <t>READY PLAYER ONE</t>
  </si>
  <si>
    <t>RAMPAGE - FURIA ANIMALE</t>
  </si>
  <si>
    <t>NELLA TANA DEI LUPI (DEN OF THIEVES)</t>
  </si>
  <si>
    <t>L. RED/UNIVERSAL</t>
  </si>
  <si>
    <t>ESCOBAR - IL FASCINO DEL MALE (ESCOBAR) (LOVING PABLO)</t>
  </si>
  <si>
    <t>LORO 1</t>
  </si>
  <si>
    <t>TONYA (I, TONYA)</t>
  </si>
  <si>
    <t>LUCKY RED DISTRIB.</t>
  </si>
  <si>
    <t>CONTROMANO</t>
  </si>
  <si>
    <t>IO SONO TEMPESTA</t>
  </si>
  <si>
    <t>IO C'E'</t>
  </si>
  <si>
    <t>I SEGRETI DI WIND RIVER (WIND RIVER)</t>
  </si>
  <si>
    <t>A QUIET PLACE - UN POSTO TRANQUILLO</t>
  </si>
  <si>
    <t>SHERLOCK GNOMES</t>
  </si>
  <si>
    <t>QUANTO BASTA</t>
  </si>
  <si>
    <t>SUCCEDE</t>
  </si>
  <si>
    <t>AVENGERS: INFINITY WAR - 3D</t>
  </si>
  <si>
    <t>READY PLAYER ONE - 3D</t>
  </si>
  <si>
    <t>RAMPAGE - FURIA ANIMALE - 3D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</si>
</sst>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/d/yyyy\ h:mm"/>
    <numFmt numFmtId="174" formatCode="\(#,##0_);\(#,##0\)"/>
    <numFmt numFmtId="175" formatCode="\(#,##0_);[Red]\(#,##0\)"/>
    <numFmt numFmtId="176" formatCode="\(#,##0.00_);\(#,##0.00\)"/>
    <numFmt numFmtId="177" formatCode="\(#,##0.00_);[Red]\(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410]#,###"/>
    <numFmt numFmtId="183" formatCode="[$-10410]dd/mm/yyyy"/>
    <numFmt numFmtId="184" formatCode="General_)"/>
    <numFmt numFmtId="185" formatCode="dd/mm/yy_)"/>
    <numFmt numFmtId="186" formatCode="[$-F800]dddd\,\ mmmm\ dd\,\ yyyy"/>
    <numFmt numFmtId="187" formatCode="[$-410]dddd\ d\ mmmm\ yyyy"/>
    <numFmt numFmtId="188" formatCode="&quot;Sì&quot;;&quot;Sì&quot;;&quot;No&quot;"/>
    <numFmt numFmtId="189" formatCode="&quot;Vero&quot;;&quot;Vero&quot;;&quot;Falso&quot;"/>
    <numFmt numFmtId="190" formatCode="&quot;Attivo&quot;;&quot;Attivo&quot;;&quot;Inattivo&quot;"/>
    <numFmt numFmtId="191" formatCode="[$€-2]\ #.##000_);[Red]\([$€-2]\ #.##000\)"/>
  </numFmts>
  <fonts count="66">
    <font>
      <sz val="10"/>
      <name val="Arial"/>
      <family val="0"/>
    </font>
    <font>
      <sz val="12"/>
      <name val="Helv"/>
      <family val="0"/>
    </font>
    <font>
      <b/>
      <vertAlign val="superscript"/>
      <sz val="11"/>
      <color indexed="60"/>
      <name val="Calibri"/>
      <family val="2"/>
    </font>
    <font>
      <b/>
      <sz val="17"/>
      <color indexed="9"/>
      <name val="Arial"/>
      <family val="0"/>
    </font>
    <font>
      <b/>
      <sz val="10"/>
      <color indexed="9"/>
      <name val="Arial"/>
      <family val="0"/>
    </font>
    <font>
      <b/>
      <sz val="8"/>
      <color indexed="9"/>
      <name val="Arial"/>
      <family val="0"/>
    </font>
    <font>
      <b/>
      <sz val="11"/>
      <color indexed="9"/>
      <name val="Arial"/>
      <family val="0"/>
    </font>
    <font>
      <b/>
      <sz val="10"/>
      <color indexed="10"/>
      <name val="Arial"/>
      <family val="0"/>
    </font>
    <font>
      <b/>
      <sz val="10"/>
      <color indexed="11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9"/>
      <color indexed="11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color indexed="60"/>
      <name val="Calibri"/>
      <family val="2"/>
    </font>
    <font>
      <sz val="12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0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Calibri"/>
      <family val="2"/>
    </font>
    <font>
      <sz val="12"/>
      <color rgb="FFC00000"/>
      <name val="Calibri"/>
      <family val="2"/>
    </font>
    <font>
      <sz val="12"/>
      <color theme="1"/>
      <name val="Calibri"/>
      <family val="2"/>
    </font>
    <font>
      <sz val="11"/>
      <color rgb="FFC00000"/>
      <name val="Calibri"/>
      <family val="2"/>
    </font>
    <font>
      <b/>
      <sz val="11"/>
      <color rgb="FFC00000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0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8" fillId="28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184" fontId="1" fillId="0" borderId="0">
      <alignment/>
      <protection/>
    </xf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85" fontId="33" fillId="0" borderId="0" xfId="0" applyNumberFormat="1" applyFont="1" applyBorder="1" applyAlignment="1" applyProtection="1">
      <alignment/>
      <protection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34" fillId="0" borderId="10" xfId="0" applyFont="1" applyBorder="1" applyAlignment="1">
      <alignment horizontal="left"/>
    </xf>
    <xf numFmtId="0" fontId="34" fillId="0" borderId="0" xfId="0" applyFont="1" applyAlignment="1">
      <alignment/>
    </xf>
    <xf numFmtId="0" fontId="0" fillId="33" borderId="0" xfId="0" applyFill="1" applyAlignment="1" applyProtection="1">
      <alignment vertical="top" wrapText="1"/>
      <protection locked="0"/>
    </xf>
    <xf numFmtId="0" fontId="34" fillId="0" borderId="0" xfId="0" applyFont="1" applyBorder="1" applyAlignment="1">
      <alignment vertical="center" wrapText="1"/>
    </xf>
    <xf numFmtId="0" fontId="34" fillId="0" borderId="11" xfId="0" applyFont="1" applyBorder="1" applyAlignment="1">
      <alignment/>
    </xf>
    <xf numFmtId="0" fontId="34" fillId="0" borderId="12" xfId="0" applyFont="1" applyBorder="1" applyAlignment="1">
      <alignment/>
    </xf>
    <xf numFmtId="0" fontId="35" fillId="34" borderId="0" xfId="0" applyFont="1" applyFill="1" applyAlignment="1">
      <alignment/>
    </xf>
    <xf numFmtId="0" fontId="35" fillId="34" borderId="0" xfId="0" applyFont="1" applyFill="1" applyAlignment="1">
      <alignment horizontal="left"/>
    </xf>
    <xf numFmtId="0" fontId="60" fillId="34" borderId="0" xfId="0" applyFont="1" applyFill="1" applyAlignment="1">
      <alignment horizontal="left"/>
    </xf>
    <xf numFmtId="0" fontId="61" fillId="34" borderId="0" xfId="0" applyFont="1" applyFill="1" applyAlignment="1">
      <alignment horizontal="left"/>
    </xf>
    <xf numFmtId="0" fontId="62" fillId="34" borderId="0" xfId="0" applyFont="1" applyFill="1" applyAlignment="1">
      <alignment/>
    </xf>
    <xf numFmtId="0" fontId="46" fillId="34" borderId="0" xfId="36" applyFill="1" applyAlignment="1">
      <alignment/>
    </xf>
    <xf numFmtId="0" fontId="33" fillId="0" borderId="0" xfId="0" applyFont="1" applyBorder="1" applyAlignment="1">
      <alignment/>
    </xf>
    <xf numFmtId="185" fontId="34" fillId="0" borderId="13" xfId="0" applyNumberFormat="1" applyFont="1" applyBorder="1" applyAlignment="1" applyProtection="1">
      <alignment/>
      <protection/>
    </xf>
    <xf numFmtId="185" fontId="34" fillId="0" borderId="14" xfId="0" applyNumberFormat="1" applyFont="1" applyBorder="1" applyAlignment="1" applyProtection="1">
      <alignment/>
      <protection/>
    </xf>
    <xf numFmtId="185" fontId="34" fillId="0" borderId="15" xfId="0" applyNumberFormat="1" applyFont="1" applyBorder="1" applyAlignment="1" applyProtection="1">
      <alignment/>
      <protection/>
    </xf>
    <xf numFmtId="185" fontId="34" fillId="0" borderId="16" xfId="0" applyNumberFormat="1" applyFont="1" applyBorder="1" applyAlignment="1" applyProtection="1">
      <alignment/>
      <protection/>
    </xf>
    <xf numFmtId="185" fontId="34" fillId="0" borderId="17" xfId="0" applyNumberFormat="1" applyFont="1" applyBorder="1" applyAlignment="1" applyProtection="1">
      <alignment/>
      <protection/>
    </xf>
    <xf numFmtId="185" fontId="34" fillId="0" borderId="18" xfId="0" applyNumberFormat="1" applyFont="1" applyBorder="1" applyAlignment="1" applyProtection="1">
      <alignment/>
      <protection/>
    </xf>
    <xf numFmtId="185" fontId="34" fillId="0" borderId="17" xfId="0" applyNumberFormat="1" applyFont="1" applyFill="1" applyBorder="1" applyAlignment="1" applyProtection="1">
      <alignment/>
      <protection/>
    </xf>
    <xf numFmtId="185" fontId="34" fillId="0" borderId="18" xfId="0" applyNumberFormat="1" applyFont="1" applyFill="1" applyBorder="1" applyAlignment="1" applyProtection="1">
      <alignment/>
      <protection/>
    </xf>
    <xf numFmtId="185" fontId="34" fillId="0" borderId="13" xfId="0" applyNumberFormat="1" applyFont="1" applyFill="1" applyBorder="1" applyAlignment="1" applyProtection="1">
      <alignment/>
      <protection/>
    </xf>
    <xf numFmtId="185" fontId="34" fillId="0" borderId="14" xfId="0" applyNumberFormat="1" applyFont="1" applyFill="1" applyBorder="1" applyAlignment="1" applyProtection="1">
      <alignment/>
      <protection/>
    </xf>
    <xf numFmtId="185" fontId="34" fillId="0" borderId="15" xfId="0" applyNumberFormat="1" applyFont="1" applyFill="1" applyBorder="1" applyAlignment="1" applyProtection="1">
      <alignment/>
      <protection/>
    </xf>
    <xf numFmtId="185" fontId="34" fillId="0" borderId="16" xfId="0" applyNumberFormat="1" applyFont="1" applyFill="1" applyBorder="1" applyAlignment="1" applyProtection="1">
      <alignment/>
      <protection/>
    </xf>
    <xf numFmtId="0" fontId="34" fillId="0" borderId="19" xfId="0" applyFont="1" applyBorder="1" applyAlignment="1">
      <alignment/>
    </xf>
    <xf numFmtId="185" fontId="33" fillId="0" borderId="15" xfId="0" applyNumberFormat="1" applyFont="1" applyBorder="1" applyAlignment="1" applyProtection="1">
      <alignment/>
      <protection/>
    </xf>
    <xf numFmtId="0" fontId="33" fillId="0" borderId="15" xfId="0" applyFont="1" applyBorder="1" applyAlignment="1">
      <alignment/>
    </xf>
    <xf numFmtId="185" fontId="34" fillId="0" borderId="20" xfId="0" applyNumberFormat="1" applyFont="1" applyFill="1" applyBorder="1" applyAlignment="1" applyProtection="1">
      <alignment/>
      <protection/>
    </xf>
    <xf numFmtId="0" fontId="34" fillId="0" borderId="21" xfId="0" applyFont="1" applyBorder="1" applyAlignment="1">
      <alignment/>
    </xf>
    <xf numFmtId="0" fontId="33" fillId="0" borderId="22" xfId="0" applyFont="1" applyBorder="1" applyAlignment="1">
      <alignment/>
    </xf>
    <xf numFmtId="0" fontId="63" fillId="0" borderId="0" xfId="0" applyFont="1" applyAlignment="1">
      <alignment/>
    </xf>
    <xf numFmtId="0" fontId="63" fillId="0" borderId="0" xfId="0" applyFont="1" applyBorder="1" applyAlignment="1">
      <alignment/>
    </xf>
    <xf numFmtId="0" fontId="64" fillId="0" borderId="19" xfId="0" applyFont="1" applyBorder="1" applyAlignment="1" quotePrefix="1">
      <alignment horizontal="left"/>
    </xf>
    <xf numFmtId="0" fontId="64" fillId="0" borderId="23" xfId="0" applyFont="1" applyBorder="1" applyAlignment="1" quotePrefix="1">
      <alignment horizontal="left"/>
    </xf>
    <xf numFmtId="0" fontId="64" fillId="0" borderId="21" xfId="0" applyFont="1" applyBorder="1" applyAlignment="1" quotePrefix="1">
      <alignment horizontal="left"/>
    </xf>
    <xf numFmtId="0" fontId="64" fillId="0" borderId="0" xfId="0" applyFont="1" applyBorder="1" applyAlignment="1" quotePrefix="1">
      <alignment horizontal="left"/>
    </xf>
    <xf numFmtId="0" fontId="64" fillId="0" borderId="0" xfId="0" applyFont="1" applyAlignment="1">
      <alignment/>
    </xf>
    <xf numFmtId="0" fontId="64" fillId="0" borderId="15" xfId="0" applyFont="1" applyBorder="1" applyAlignment="1" quotePrefix="1">
      <alignment horizontal="left"/>
    </xf>
    <xf numFmtId="0" fontId="64" fillId="0" borderId="17" xfId="0" applyFont="1" applyBorder="1" applyAlignment="1" quotePrefix="1">
      <alignment horizontal="left"/>
    </xf>
    <xf numFmtId="0" fontId="63" fillId="0" borderId="22" xfId="0" applyFont="1" applyBorder="1" applyAlignment="1">
      <alignment/>
    </xf>
    <xf numFmtId="0" fontId="8" fillId="33" borderId="24" xfId="0" applyFont="1" applyFill="1" applyBorder="1" applyAlignment="1" applyProtection="1">
      <alignment horizontal="center" wrapText="1" readingOrder="1"/>
      <protection locked="0"/>
    </xf>
    <xf numFmtId="0" fontId="7" fillId="33" borderId="24" xfId="0" applyFont="1" applyFill="1" applyBorder="1" applyAlignment="1" applyProtection="1">
      <alignment horizontal="center" wrapText="1" readingOrder="1"/>
      <protection locked="0"/>
    </xf>
    <xf numFmtId="0" fontId="9" fillId="0" borderId="0" xfId="0" applyFont="1" applyAlignment="1" applyProtection="1">
      <alignment horizontal="right" vertical="top" wrapText="1" readingOrder="1"/>
      <protection locked="0"/>
    </xf>
    <xf numFmtId="182" fontId="9" fillId="35" borderId="0" xfId="0" applyNumberFormat="1" applyFont="1" applyFill="1" applyAlignment="1" applyProtection="1">
      <alignment horizontal="right" vertical="top" wrapText="1" readingOrder="1"/>
      <protection locked="0"/>
    </xf>
    <xf numFmtId="182" fontId="9" fillId="0" borderId="0" xfId="0" applyNumberFormat="1" applyFont="1" applyAlignment="1" applyProtection="1">
      <alignment horizontal="right" vertical="top" wrapText="1" readingOrder="1"/>
      <protection locked="0"/>
    </xf>
    <xf numFmtId="182" fontId="9" fillId="0" borderId="0" xfId="0" applyNumberFormat="1" applyFont="1" applyAlignment="1" applyProtection="1">
      <alignment vertical="top" wrapText="1" readingOrder="1"/>
      <protection locked="0"/>
    </xf>
    <xf numFmtId="0" fontId="65" fillId="36" borderId="0" xfId="0" applyFont="1" applyFill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9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7" fillId="33" borderId="24" xfId="0" applyFont="1" applyFill="1" applyBorder="1" applyAlignment="1" applyProtection="1">
      <alignment wrapText="1" readingOrder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left" vertical="top" wrapText="1" readingOrder="1"/>
      <protection locked="0"/>
    </xf>
    <xf numFmtId="0" fontId="6" fillId="0" borderId="0" xfId="0" applyFont="1" applyAlignment="1" applyProtection="1">
      <alignment wrapText="1" readingOrder="1"/>
      <protection locked="0"/>
    </xf>
    <xf numFmtId="0" fontId="4" fillId="0" borderId="0" xfId="0" applyFont="1" applyAlignment="1" applyProtection="1">
      <alignment horizontal="left" vertical="top" wrapText="1" readingOrder="1"/>
      <protection locked="0"/>
    </xf>
    <xf numFmtId="0" fontId="5" fillId="0" borderId="0" xfId="0" applyFont="1" applyAlignment="1" applyProtection="1">
      <alignment horizontal="left"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13" fillId="35" borderId="0" xfId="0" applyFont="1" applyFill="1" applyAlignment="1" applyProtection="1">
      <alignment horizontal="left" vertical="top" wrapText="1" readingOrder="1"/>
      <protection locked="0"/>
    </xf>
    <xf numFmtId="183" fontId="13" fillId="0" borderId="0" xfId="0" applyNumberFormat="1" applyFont="1" applyAlignment="1" applyProtection="1">
      <alignment horizontal="right" vertical="top" wrapText="1" readingOrder="1"/>
      <protection locked="0"/>
    </xf>
    <xf numFmtId="0" fontId="13" fillId="35" borderId="0" xfId="0" applyFont="1" applyFill="1" applyAlignment="1" applyProtection="1">
      <alignment vertical="top" wrapText="1" readingOrder="1"/>
      <protection locked="0"/>
    </xf>
    <xf numFmtId="0" fontId="13" fillId="0" borderId="0" xfId="0" applyFont="1" applyAlignment="1" applyProtection="1">
      <alignment vertical="top" wrapText="1" readingOrder="1"/>
      <protection locked="0"/>
    </xf>
    <xf numFmtId="182" fontId="13" fillId="35" borderId="0" xfId="0" applyNumberFormat="1" applyFont="1" applyFill="1" applyAlignment="1" applyProtection="1">
      <alignment horizontal="right" vertical="top" wrapText="1" readingOrder="1"/>
      <protection locked="0"/>
    </xf>
    <xf numFmtId="182" fontId="13" fillId="0" borderId="0" xfId="0" applyNumberFormat="1" applyFont="1" applyAlignment="1" applyProtection="1">
      <alignment horizontal="right" vertical="top" wrapText="1" readingOrder="1"/>
      <protection locked="0"/>
    </xf>
    <xf numFmtId="0" fontId="12" fillId="33" borderId="24" xfId="0" applyFont="1" applyFill="1" applyBorder="1" applyAlignment="1" applyProtection="1">
      <alignment horizontal="center" wrapText="1" readingOrder="1"/>
      <protection locked="0"/>
    </xf>
    <xf numFmtId="0" fontId="12" fillId="33" borderId="24" xfId="0" applyFont="1" applyFill="1" applyBorder="1" applyAlignment="1" applyProtection="1">
      <alignment wrapText="1" readingOrder="1"/>
      <protection locked="0"/>
    </xf>
    <xf numFmtId="0" fontId="12" fillId="33" borderId="24" xfId="0" applyFont="1" applyFill="1" applyBorder="1" applyAlignment="1" applyProtection="1">
      <alignment horizontal="left" wrapText="1" readingOrder="1"/>
      <protection locked="0"/>
    </xf>
    <xf numFmtId="0" fontId="6" fillId="0" borderId="0" xfId="0" applyFont="1" applyAlignment="1" applyProtection="1">
      <alignment horizontal="left" vertical="top" wrapText="1" readingOrder="1"/>
      <protection locked="0"/>
    </xf>
    <xf numFmtId="0" fontId="9" fillId="0" borderId="25" xfId="0" applyFont="1" applyBorder="1" applyAlignment="1" applyProtection="1">
      <alignment vertical="top" wrapText="1" readingOrder="1"/>
      <protection locked="0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C1F2D"/>
      <rgbColor rgb="00FFFFFF"/>
      <rgbColor rgb="00FFFFFF"/>
      <rgbColor rgb="00F5F5F5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1</xdr:row>
      <xdr:rowOff>38100</xdr:rowOff>
    </xdr:from>
    <xdr:to>
      <xdr:col>0</xdr:col>
      <xdr:colOff>923925</xdr:colOff>
      <xdr:row>5</xdr:row>
      <xdr:rowOff>76200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495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133350</xdr:rowOff>
    </xdr:from>
    <xdr:to>
      <xdr:col>1</xdr:col>
      <xdr:colOff>66675</xdr:colOff>
      <xdr:row>2</xdr:row>
      <xdr:rowOff>123825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47650"/>
          <a:ext cx="495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" name="Picture 0" descr="461f0a53-916f-42fd-928e-73b95f584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" name="Picture 0" descr="76c27475-8eaa-427b-9391-4b5782444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8</xdr:row>
      <xdr:rowOff>0</xdr:rowOff>
    </xdr:to>
    <xdr:pic>
      <xdr:nvPicPr>
        <xdr:cNvPr id="3" name="Picture 0" descr="803da91d-129c-49fe-8564-937a31dc0a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" name="Picture 0" descr="37570f29-0a56-404c-9c93-5098377df4b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" name="Picture 0" descr="37570f29-0a56-404c-9c93-5098377df4b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" name="Picture 0" descr="254bd577-15f1-489d-ace8-580d6ecba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" name="Picture 0" descr="dd289bb1-e746-40c0-9de8-00ef5b5dbfb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" name="Picture 0" descr="5247c5b1-efc8-4267-83a2-ea60326112b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9" name="Picture 0" descr="576a8dfe-e5bb-400b-baf9-af168299a2d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0" name="Picture 0" descr="7267a830-0561-48cb-a3fb-83e7e3f92b8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1" name="Picture 0" descr="4c4020b6-71e4-4f74-a8a9-046d97434ab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2" name="Picture 0" descr="473c3679-9c5a-4763-8fb4-4e5474e83e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3" name="Picture 0" descr="5ed5728f-1267-446b-af3b-f7f80e99ce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4" name="Picture 0" descr="5287d887-7dce-41e2-bc35-53159af98b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5" name="Picture 0" descr="e4d29839-48de-4ef5-a6dd-0229854d73c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6" name="Picture 0" descr="e56a95e0-120e-42aa-9320-bbb30be4b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7" name="Picture 0" descr="780a683c-46e7-4a2b-a66e-e09b2f964e1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8" name="Picture 0" descr="c704a295-d7fb-4909-a3a2-2f6ab56fbcd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9" name="Picture 0" descr="ca4ebc8e-fcc6-4091-9138-8c42292807d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0" name="Picture 0" descr="6ec69722-9678-43b8-8c11-18940f92b2b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1" name="Picture 0" descr="e525cbba-20e5-47ca-b428-6db1dfb60d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2" name="Picture 0" descr="04effe25-0a26-4266-a13b-5f02ac5d07a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3" name="Picture 0" descr="c4acd769-9159-40d6-824b-bc5cf6a8b1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4" name="Picture 0" descr="98e62911-fb65-48e1-80a5-e2c2beaabc3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5" name="Picture 0" descr="bace8a2a-b2d6-4c03-90d1-0dc385bbc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6" name="Picture 0" descr="baa78b2a-b024-44eb-b5dd-06c4fa06e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7" name="Picture 0" descr="e031105d-46e1-417e-bc8f-94afe2d45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8" name="Picture 0" descr="b0317f27-ac6c-4b01-aec9-32329f5b4be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9" name="Picture 0" descr="9c5e6ed9-c6ef-4fc7-8acd-0cab7647bfa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0" name="Picture 0" descr="220225a6-0dee-40c3-87a8-9e40587c7e2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1" name="Picture 0" descr="29093c44-1e09-43fd-8d27-5e7bc37f5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2" name="Picture 0" descr="cddf89db-f72f-4fa5-9780-83113481f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3" name="Picture 0" descr="606fdc8c-b00b-42f7-b384-90370e4ce0f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4" name="Picture 0" descr="8668a841-95fd-4e99-a1f8-30a7ceab8e8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5" name="Picture 0" descr="3a68b69e-e1bc-4175-8ecf-00ba05003cf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6" name="Picture 0" descr="cf4b3201-561c-40c2-93fb-a8a8052828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7" name="Picture 0" descr="19e01ce7-be65-4160-91a8-cc4a36138d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8" name="Picture 0" descr="8ecb3bda-841a-43f4-9b68-00da92ffb65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9" name="Picture 0" descr="233243b9-231e-46ff-aa95-d532177d8ef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0" name="Picture 0" descr="24026347-68af-4d5d-bdc2-a06156ad87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1" name="Picture 0" descr="9bc63508-83ae-4f2b-8e49-1823f07d34a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2" name="Picture 0" descr="eb8e8618-fc3e-4530-bc9f-f9071eb7219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3" name="Picture 0" descr="997da08c-f4f1-4f9a-b424-c4a78451d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4" name="Picture 0" descr="f90ca82b-e639-41e6-bb8a-6f7f00309df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8</xdr:row>
      <xdr:rowOff>0</xdr:rowOff>
    </xdr:to>
    <xdr:pic>
      <xdr:nvPicPr>
        <xdr:cNvPr id="45" name="Picture 0" descr="375d8fe5-e4c7-457f-8fdd-18b75c51202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6" name="Picture 0" descr="f9fcac2d-c8f0-414f-8473-4e55078707f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7" name="Picture 0" descr="260729e0-b70d-460a-898d-9790fd0809f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8</xdr:row>
      <xdr:rowOff>0</xdr:rowOff>
    </xdr:to>
    <xdr:pic>
      <xdr:nvPicPr>
        <xdr:cNvPr id="48" name="Picture 0" descr="8e8357e9-57d8-4b49-8684-607cb2d3fe7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" name="Picture 0" descr="21b42ccf-28f8-45a1-ac23-6bc14ef770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" name="Picture 0" descr="4bd1abee-80ad-41c2-8a55-169836fea9a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" name="Picture 0" descr="803da91d-129c-49fe-8564-937a31dc0a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" name="Picture 0" descr="37570f29-0a56-404c-9c93-5098377df4b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" name="Picture 0" descr="254bd577-15f1-489d-ace8-580d6ecba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" name="Picture 0" descr="dd289bb1-e746-40c0-9de8-00ef5b5dbfb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" name="Picture 0" descr="5247c5b1-efc8-4267-83a2-ea60326112b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" name="Picture 0" descr="576a8dfe-e5bb-400b-baf9-af168299a2d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9" name="Picture 0" descr="7267a830-0561-48cb-a3fb-83e7e3f92b8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0" name="Picture 0" descr="4c4020b6-71e4-4f74-a8a9-046d97434ab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1" name="Picture 0" descr="473c3679-9c5a-4763-8fb4-4e5474e83e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2" name="Picture 0" descr="5ed5728f-1267-446b-af3b-f7f80e99ce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3" name="Picture 0" descr="82f4962c-c0d0-4522-b258-500f7a0d8a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4" name="Picture 0" descr="e4d29839-48de-4ef5-a6dd-0229854d73c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5" name="Picture 0" descr="e56a95e0-120e-42aa-9320-bbb30be4b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6" name="Picture 0" descr="780a683c-46e7-4a2b-a66e-e09b2f964e1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7" name="Picture 0" descr="c704a295-d7fb-4909-a3a2-2f6ab56fbcd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8" name="Picture 0" descr="ca4ebc8e-fcc6-4091-9138-8c42292807d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9" name="Picture 0" descr="6ec69722-9678-43b8-8c11-18940f92b2b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0" name="Picture 0" descr="e525cbba-20e5-47ca-b428-6db1dfb60d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1" name="Picture 0" descr="04effe25-0a26-4266-a13b-5f02ac5d07a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2" name="Picture 0" descr="c4acd769-9159-40d6-824b-bc5cf6a8b1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3" name="Picture 0" descr="98e62911-fb65-48e1-80a5-e2c2beaabc3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4" name="Picture 0" descr="bace8a2a-b2d6-4c03-90d1-0dc385bbc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5" name="Picture 0" descr="baa78b2a-b024-44eb-b5dd-06c4fa06e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6" name="Picture 0" descr="e031105d-46e1-417e-bc8f-94afe2d45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7" name="Picture 0" descr="b0317f27-ac6c-4b01-aec9-32329f5b4be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8" name="Picture 0" descr="9c5e6ed9-c6ef-4fc7-8acd-0cab7647bfa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9" name="Picture 0" descr="220225a6-0dee-40c3-87a8-9e40587c7e2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0" name="Picture 0" descr="29093c44-1e09-43fd-8d27-5e7bc37f5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1" name="Picture 0" descr="cddf89db-f72f-4fa5-9780-83113481f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2" name="Picture 0" descr="606fdc8c-b00b-42f7-b384-90370e4ce0f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3" name="Picture 0" descr="8668a841-95fd-4e99-a1f8-30a7ceab8e8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4" name="Picture 0" descr="3a68b69e-e1bc-4175-8ecf-00ba05003cf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8</xdr:row>
      <xdr:rowOff>0</xdr:rowOff>
    </xdr:to>
    <xdr:pic>
      <xdr:nvPicPr>
        <xdr:cNvPr id="35" name="Picture 0" descr="cf4b3201-561c-40c2-93fb-a8a8052828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6" name="Picture 0" descr="19e01ce7-be65-4160-91a8-cc4a36138d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7" name="Picture 0" descr="8ecb3bda-841a-43f4-9b68-00da92ffb65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8" name="Picture 0" descr="233243b9-231e-46ff-aa95-d532177d8ef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9" name="Picture 0" descr="24026347-68af-4d5d-bdc2-a06156ad87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0" name="Picture 0" descr="9bc63508-83ae-4f2b-8e49-1823f07d34a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1" name="Picture 0" descr="eb8e8618-fc3e-4530-bc9f-f9071eb7219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2" name="Picture 0" descr="997da08c-f4f1-4f9a-b424-c4a78451d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8</xdr:row>
      <xdr:rowOff>0</xdr:rowOff>
    </xdr:to>
    <xdr:pic>
      <xdr:nvPicPr>
        <xdr:cNvPr id="43" name="Picture 0" descr="f90ca82b-e639-41e6-bb8a-6f7f00309df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4" name="Picture 0" descr="461f0a53-916f-42fd-928e-73b95f584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5" name="Picture 0" descr="76c27475-8eaa-427b-9391-4b5782444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8</xdr:row>
      <xdr:rowOff>0</xdr:rowOff>
    </xdr:to>
    <xdr:pic>
      <xdr:nvPicPr>
        <xdr:cNvPr id="46" name="Picture 0" descr="803da91d-129c-49fe-8564-937a31dc0a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7" name="Picture 0" descr="37570f29-0a56-404c-9c93-5098377df4b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8" name="Picture 0" descr="37570f29-0a56-404c-9c93-5098377df4b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9" name="Picture 0" descr="254bd577-15f1-489d-ace8-580d6ecba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0" name="Picture 0" descr="dd289bb1-e746-40c0-9de8-00ef5b5dbfb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1" name="Picture 0" descr="5247c5b1-efc8-4267-83a2-ea60326112b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2" name="Picture 0" descr="576a8dfe-e5bb-400b-baf9-af168299a2d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3" name="Picture 0" descr="7267a830-0561-48cb-a3fb-83e7e3f92b8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4" name="Picture 0" descr="4c4020b6-71e4-4f74-a8a9-046d97434ab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5" name="Picture 0" descr="473c3679-9c5a-4763-8fb4-4e5474e83e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6" name="Picture 0" descr="5ed5728f-1267-446b-af3b-f7f80e99ce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7" name="Picture 0" descr="5287d887-7dce-41e2-bc35-53159af98b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8" name="Picture 0" descr="e4d29839-48de-4ef5-a6dd-0229854d73c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9" name="Picture 0" descr="e56a95e0-120e-42aa-9320-bbb30be4b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0" name="Picture 0" descr="780a683c-46e7-4a2b-a66e-e09b2f964e1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1" name="Picture 0" descr="c704a295-d7fb-4909-a3a2-2f6ab56fbcd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2" name="Picture 0" descr="ca4ebc8e-fcc6-4091-9138-8c42292807d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3" name="Picture 0" descr="6ec69722-9678-43b8-8c11-18940f92b2b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4" name="Picture 0" descr="e525cbba-20e5-47ca-b428-6db1dfb60d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5" name="Picture 0" descr="04effe25-0a26-4266-a13b-5f02ac5d07a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6" name="Picture 0" descr="c4acd769-9159-40d6-824b-bc5cf6a8b1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7" name="Picture 0" descr="98e62911-fb65-48e1-80a5-e2c2beaabc3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8" name="Picture 0" descr="bace8a2a-b2d6-4c03-90d1-0dc385bbc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9" name="Picture 0" descr="baa78b2a-b024-44eb-b5dd-06c4fa06e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0" name="Picture 0" descr="e031105d-46e1-417e-bc8f-94afe2d45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1" name="Picture 0" descr="b0317f27-ac6c-4b01-aec9-32329f5b4be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2" name="Picture 0" descr="9c5e6ed9-c6ef-4fc7-8acd-0cab7647bfa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3" name="Picture 0" descr="220225a6-0dee-40c3-87a8-9e40587c7e2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4" name="Picture 0" descr="29093c44-1e09-43fd-8d27-5e7bc37f5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5" name="Picture 0" descr="cddf89db-f72f-4fa5-9780-83113481f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6" name="Picture 0" descr="606fdc8c-b00b-42f7-b384-90370e4ce0f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7" name="Picture 0" descr="8668a841-95fd-4e99-a1f8-30a7ceab8e8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8" name="Picture 0" descr="3a68b69e-e1bc-4175-8ecf-00ba05003cf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9" name="Picture 0" descr="cf4b3201-561c-40c2-93fb-a8a8052828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0" name="Picture 0" descr="19e01ce7-be65-4160-91a8-cc4a36138d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1" name="Picture 0" descr="8ecb3bda-841a-43f4-9b68-00da92ffb65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2" name="Picture 0" descr="233243b9-231e-46ff-aa95-d532177d8ef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3" name="Picture 0" descr="24026347-68af-4d5d-bdc2-a06156ad87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4" name="Picture 0" descr="9bc63508-83ae-4f2b-8e49-1823f07d34a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5" name="Picture 0" descr="eb8e8618-fc3e-4530-bc9f-f9071eb7219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6" name="Picture 0" descr="997da08c-f4f1-4f9a-b424-c4a78451d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7" name="Picture 0" descr="f90ca82b-e639-41e6-bb8a-6f7f00309df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8</xdr:row>
      <xdr:rowOff>0</xdr:rowOff>
    </xdr:to>
    <xdr:pic>
      <xdr:nvPicPr>
        <xdr:cNvPr id="88" name="Picture 0" descr="375d8fe5-e4c7-457f-8fdd-18b75c51202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9" name="Picture 0" descr="f9fcac2d-c8f0-414f-8473-4e55078707f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90" name="Picture 0" descr="260729e0-b70d-460a-898d-9790fd0809f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91" name="Picture 0" descr="8e8357e9-57d8-4b49-8684-607cb2d3fe7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" name="Picture 0" descr="21b42ccf-28f8-45a1-ac23-6bc14ef770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" name="Picture 0" descr="bf831221-1c45-41ed-8850-f00bae41a17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" name="Picture 0" descr="803da91d-129c-49fe-8564-937a31dc0a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" name="Picture 0" descr="37570f29-0a56-404c-9c93-5098377df4b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" name="Picture 0" descr="254bd577-15f1-489d-ace8-580d6ecba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" name="Picture 0" descr="dd289bb1-e746-40c0-9de8-00ef5b5dbfb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" name="Picture 0" descr="5247c5b1-efc8-4267-83a2-ea60326112b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" name="Picture 0" descr="576a8dfe-e5bb-400b-baf9-af168299a2d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9" name="Picture 0" descr="7267a830-0561-48cb-a3fb-83e7e3f92b8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0" name="Picture 0" descr="4c4020b6-71e4-4f74-a8a9-046d97434ab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1" name="Picture 0" descr="473c3679-9c5a-4763-8fb4-4e5474e83e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2" name="Picture 0" descr="5ed5728f-1267-446b-af3b-f7f80e99ce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3" name="Picture 0" descr="82f4962c-c0d0-4522-b258-500f7a0d8a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4" name="Picture 0" descr="e4d29839-48de-4ef5-a6dd-0229854d73c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5" name="Picture 0" descr="e56a95e0-120e-42aa-9320-bbb30be4b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6" name="Picture 0" descr="780a683c-46e7-4a2b-a66e-e09b2f964e1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7" name="Picture 0" descr="c704a295-d7fb-4909-a3a2-2f6ab56fbcd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8" name="Picture 0" descr="ca4ebc8e-fcc6-4091-9138-8c42292807d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9" name="Picture 0" descr="6ec69722-9678-43b8-8c11-18940f92b2b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0" name="Picture 0" descr="e525cbba-20e5-47ca-b428-6db1dfb60d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1" name="Picture 0" descr="04effe25-0a26-4266-a13b-5f02ac5d07a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2" name="Picture 0" descr="c4acd769-9159-40d6-824b-bc5cf6a8b1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3" name="Picture 0" descr="98e62911-fb65-48e1-80a5-e2c2beaabc3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4" name="Picture 0" descr="bace8a2a-b2d6-4c03-90d1-0dc385bbc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5" name="Picture 0" descr="baa78b2a-b024-44eb-b5dd-06c4fa06e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6" name="Picture 0" descr="e031105d-46e1-417e-bc8f-94afe2d45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7" name="Picture 0" descr="b0317f27-ac6c-4b01-aec9-32329f5b4be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8" name="Picture 0" descr="9c5e6ed9-c6ef-4fc7-8acd-0cab7647bfa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9" name="Picture 0" descr="220225a6-0dee-40c3-87a8-9e40587c7e2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0" name="Picture 0" descr="29093c44-1e09-43fd-8d27-5e7bc37f5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1" name="Picture 0" descr="cddf89db-f72f-4fa5-9780-83113481f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2" name="Picture 0" descr="606fdc8c-b00b-42f7-b384-90370e4ce0f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3" name="Picture 0" descr="8668a841-95fd-4e99-a1f8-30a7ceab8e8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4" name="Picture 0" descr="3a68b69e-e1bc-4175-8ecf-00ba05003cf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5" name="Picture 0" descr="cf4b3201-561c-40c2-93fb-a8a8052828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6" name="Picture 0" descr="19e01ce7-be65-4160-91a8-cc4a36138d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7" name="Picture 0" descr="8ecb3bda-841a-43f4-9b68-00da92ffb65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8" name="Picture 0" descr="13f3321d-4ea1-4589-ab13-fcd21284f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9" name="Picture 0" descr="24026347-68af-4d5d-bdc2-a06156ad87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0" name="Picture 0" descr="9bc63508-83ae-4f2b-8e49-1823f07d34a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1" name="Picture 0" descr="eb8e8618-fc3e-4530-bc9f-f9071eb7219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2" name="Picture 0" descr="997da08c-f4f1-4f9a-b424-c4a78451d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3" name="Picture 0" descr="f90ca82b-e639-41e6-bb8a-6f7f00309df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4" name="Picture 0" descr="21b42ccf-28f8-45a1-ac23-6bc14ef770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5" name="Picture 0" descr="4bd1abee-80ad-41c2-8a55-169836fea9a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6" name="Picture 0" descr="803da91d-129c-49fe-8564-937a31dc0a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7" name="Picture 0" descr="37570f29-0a56-404c-9c93-5098377df4b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8" name="Picture 0" descr="254bd577-15f1-489d-ace8-580d6ecba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9" name="Picture 0" descr="dd289bb1-e746-40c0-9de8-00ef5b5dbfb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0" name="Picture 0" descr="5247c5b1-efc8-4267-83a2-ea60326112b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1" name="Picture 0" descr="576a8dfe-e5bb-400b-baf9-af168299a2d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2" name="Picture 0" descr="7267a830-0561-48cb-a3fb-83e7e3f92b8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3" name="Picture 0" descr="4c4020b6-71e4-4f74-a8a9-046d97434ab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4" name="Picture 0" descr="473c3679-9c5a-4763-8fb4-4e5474e83e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5" name="Picture 0" descr="5ed5728f-1267-446b-af3b-f7f80e99ce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6" name="Picture 0" descr="82f4962c-c0d0-4522-b258-500f7a0d8a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7" name="Picture 0" descr="e4d29839-48de-4ef5-a6dd-0229854d73c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8" name="Picture 0" descr="e56a95e0-120e-42aa-9320-bbb30be4b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9" name="Picture 0" descr="780a683c-46e7-4a2b-a66e-e09b2f964e1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0" name="Picture 0" descr="c704a295-d7fb-4909-a3a2-2f6ab56fbcd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1" name="Picture 0" descr="ca4ebc8e-fcc6-4091-9138-8c42292807d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2" name="Picture 0" descr="6ec69722-9678-43b8-8c11-18940f92b2b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3" name="Picture 0" descr="e525cbba-20e5-47ca-b428-6db1dfb60d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4" name="Picture 0" descr="04effe25-0a26-4266-a13b-5f02ac5d07a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5" name="Picture 0" descr="c4acd769-9159-40d6-824b-bc5cf6a8b1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6" name="Picture 0" descr="98e62911-fb65-48e1-80a5-e2c2beaabc3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7" name="Picture 0" descr="bace8a2a-b2d6-4c03-90d1-0dc385bbc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8" name="Picture 0" descr="baa78b2a-b024-44eb-b5dd-06c4fa06e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9" name="Picture 0" descr="e031105d-46e1-417e-bc8f-94afe2d45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0" name="Picture 0" descr="b0317f27-ac6c-4b01-aec9-32329f5b4be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1" name="Picture 0" descr="9c5e6ed9-c6ef-4fc7-8acd-0cab7647bfa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2" name="Picture 0" descr="220225a6-0dee-40c3-87a8-9e40587c7e2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3" name="Picture 0" descr="29093c44-1e09-43fd-8d27-5e7bc37f5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4" name="Picture 0" descr="cddf89db-f72f-4fa5-9780-83113481f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5" name="Picture 0" descr="606fdc8c-b00b-42f7-b384-90370e4ce0f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6" name="Picture 0" descr="8668a841-95fd-4e99-a1f8-30a7ceab8e8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7" name="Picture 0" descr="3a68b69e-e1bc-4175-8ecf-00ba05003cf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8</xdr:row>
      <xdr:rowOff>0</xdr:rowOff>
    </xdr:to>
    <xdr:pic>
      <xdr:nvPicPr>
        <xdr:cNvPr id="78" name="Picture 0" descr="cf4b3201-561c-40c2-93fb-a8a8052828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9" name="Picture 0" descr="19e01ce7-be65-4160-91a8-cc4a36138d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0" name="Picture 0" descr="8ecb3bda-841a-43f4-9b68-00da92ffb65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1" name="Picture 0" descr="233243b9-231e-46ff-aa95-d532177d8ef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2" name="Picture 0" descr="24026347-68af-4d5d-bdc2-a06156ad87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3" name="Picture 0" descr="9bc63508-83ae-4f2b-8e49-1823f07d34a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4" name="Picture 0" descr="eb8e8618-fc3e-4530-bc9f-f9071eb7219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5" name="Picture 0" descr="997da08c-f4f1-4f9a-b424-c4a78451d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8</xdr:row>
      <xdr:rowOff>0</xdr:rowOff>
    </xdr:to>
    <xdr:pic>
      <xdr:nvPicPr>
        <xdr:cNvPr id="86" name="Picture 0" descr="f90ca82b-e639-41e6-bb8a-6f7f00309df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7" name="Picture 0" descr="461f0a53-916f-42fd-928e-73b95f584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8" name="Picture 0" descr="76c27475-8eaa-427b-9391-4b5782444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8</xdr:row>
      <xdr:rowOff>0</xdr:rowOff>
    </xdr:to>
    <xdr:pic>
      <xdr:nvPicPr>
        <xdr:cNvPr id="89" name="Picture 0" descr="803da91d-129c-49fe-8564-937a31dc0a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90" name="Picture 0" descr="37570f29-0a56-404c-9c93-5098377df4b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91" name="Picture 0" descr="37570f29-0a56-404c-9c93-5098377df4b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92" name="Picture 0" descr="254bd577-15f1-489d-ace8-580d6ecba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93" name="Picture 0" descr="dd289bb1-e746-40c0-9de8-00ef5b5dbfb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94" name="Picture 0" descr="5247c5b1-efc8-4267-83a2-ea60326112b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95" name="Picture 0" descr="576a8dfe-e5bb-400b-baf9-af168299a2d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96" name="Picture 0" descr="7267a830-0561-48cb-a3fb-83e7e3f92b8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97" name="Picture 0" descr="4c4020b6-71e4-4f74-a8a9-046d97434ab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98" name="Picture 0" descr="473c3679-9c5a-4763-8fb4-4e5474e83e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99" name="Picture 0" descr="5ed5728f-1267-446b-af3b-f7f80e99ce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00" name="Picture 0" descr="5287d887-7dce-41e2-bc35-53159af98b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01" name="Picture 0" descr="e4d29839-48de-4ef5-a6dd-0229854d73c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02" name="Picture 0" descr="e56a95e0-120e-42aa-9320-bbb30be4b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03" name="Picture 0" descr="780a683c-46e7-4a2b-a66e-e09b2f964e1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04" name="Picture 0" descr="c704a295-d7fb-4909-a3a2-2f6ab56fbcd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05" name="Picture 0" descr="ca4ebc8e-fcc6-4091-9138-8c42292807d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06" name="Picture 0" descr="6ec69722-9678-43b8-8c11-18940f92b2b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07" name="Picture 0" descr="e525cbba-20e5-47ca-b428-6db1dfb60d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08" name="Picture 0" descr="04effe25-0a26-4266-a13b-5f02ac5d07a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09" name="Picture 0" descr="c4acd769-9159-40d6-824b-bc5cf6a8b1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10" name="Picture 0" descr="98e62911-fb65-48e1-80a5-e2c2beaabc3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11" name="Picture 0" descr="bace8a2a-b2d6-4c03-90d1-0dc385bbc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12" name="Picture 0" descr="baa78b2a-b024-44eb-b5dd-06c4fa06e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13" name="Picture 0" descr="e031105d-46e1-417e-bc8f-94afe2d45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14" name="Picture 0" descr="b0317f27-ac6c-4b01-aec9-32329f5b4be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15" name="Picture 0" descr="9c5e6ed9-c6ef-4fc7-8acd-0cab7647bfa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16" name="Picture 0" descr="220225a6-0dee-40c3-87a8-9e40587c7e2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17" name="Picture 0" descr="29093c44-1e09-43fd-8d27-5e7bc37f5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18" name="Picture 0" descr="cddf89db-f72f-4fa5-9780-83113481f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19" name="Picture 0" descr="606fdc8c-b00b-42f7-b384-90370e4ce0f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20" name="Picture 0" descr="8668a841-95fd-4e99-a1f8-30a7ceab8e8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21" name="Picture 0" descr="3a68b69e-e1bc-4175-8ecf-00ba05003cf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22" name="Picture 0" descr="cf4b3201-561c-40c2-93fb-a8a8052828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23" name="Picture 0" descr="19e01ce7-be65-4160-91a8-cc4a36138d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24" name="Picture 0" descr="8ecb3bda-841a-43f4-9b68-00da92ffb65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25" name="Picture 0" descr="233243b9-231e-46ff-aa95-d532177d8ef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26" name="Picture 0" descr="24026347-68af-4d5d-bdc2-a06156ad87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27" name="Picture 0" descr="9bc63508-83ae-4f2b-8e49-1823f07d34a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28" name="Picture 0" descr="eb8e8618-fc3e-4530-bc9f-f9071eb7219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29" name="Picture 0" descr="997da08c-f4f1-4f9a-b424-c4a78451d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30" name="Picture 0" descr="f90ca82b-e639-41e6-bb8a-6f7f00309df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8</xdr:row>
      <xdr:rowOff>0</xdr:rowOff>
    </xdr:to>
    <xdr:pic>
      <xdr:nvPicPr>
        <xdr:cNvPr id="131" name="Picture 0" descr="375d8fe5-e4c7-457f-8fdd-18b75c51202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32" name="Picture 0" descr="f9fcac2d-c8f0-414f-8473-4e55078707f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33" name="Picture 0" descr="260729e0-b70d-460a-898d-9790fd0809f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34" name="Picture 0" descr="8e8357e9-57d8-4b49-8684-607cb2d3fe7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" name="Picture 0" descr="c797954e-2efa-4c1f-ab26-fdbf6392bbe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" name="Picture 0" descr="e432aede-f50b-4045-b571-55e1865fa4c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" name="Picture 0" descr="e37f90db-0b33-492e-b6dd-47fb4ffcf2f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" name="Picture 0" descr="c1c366e4-4dfb-4e4c-80ef-7e286a666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5" name="Picture 0" descr="2454b6e5-3083-479d-aaf5-ddf1453a2a7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6" name="Picture 0" descr="0177c41a-5be3-4417-8866-071ef1998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7" name="Picture 0" descr="b0f035a1-c0f3-480f-895d-16a2deda008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8" name="Picture 0" descr="b0f035a1-c0f3-480f-895d-16a2deda008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9" name="Picture 0" descr="d7555a49-ff57-4243-819f-154c82257e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0" name="Picture 0" descr="8b33e1cc-65fb-4adb-9fc1-84dc18c6903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1" name="Picture 0" descr="d56f067d-a41d-4f03-82e6-6c56561ee6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2" name="Picture 0" descr="8618ac78-066f-4499-b445-5e75987306f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3" name="Picture 0" descr="bf7519a4-cb9b-425e-8e04-322643bbcc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4" name="Picture 0" descr="2cadba88-f49e-4fed-b1e9-8f05b72454e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5" name="Picture 0" descr="13b27709-e978-4639-962d-5d5f50cf1ab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6" name="Picture 0" descr="9d7c587b-f310-4fb0-8e63-8b7b30ba32c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7" name="Picture 0" descr="16c665ad-800a-496b-bd57-2399bb2f11f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8" name="Picture 0" descr="277ec54f-8168-4c9c-a209-df5a8f3a3e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9" name="Picture 0" descr="dbadbfb4-2ff0-4317-805f-527478149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0" name="Picture 0" descr="596704c9-c5dd-433c-8a75-d9c7f968c68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1" name="Picture 0" descr="d19c959f-1c5e-4162-99f0-02cc26cd16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2" name="Picture 0" descr="ca147591-7886-4314-a2a2-9bb285d19b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3" name="Picture 0" descr="318703b6-82ef-4a6a-93ed-04df87252f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4" name="Picture 0" descr="9c3fdeee-fabf-4628-9ff0-71e31fb16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5" name="Picture 0" descr="e4de3fb0-ab3f-4e52-8999-7490ad7b1d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6" name="Picture 0" descr="8a93eb7f-dea7-4988-91bd-57fcc753a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7" name="Picture 0" descr="2d95047b-d9ca-4d02-af62-560055253c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8" name="Picture 0" descr="351ae105-8ffc-4097-aef9-dce20676e0d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9" name="Picture 0" descr="8b5d6b83-e5b6-4e55-9b78-ea6cd75cb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0" name="Picture 0" descr="ae83e2da-ee0f-457f-bc09-19d68d4a1b3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1" name="Picture 0" descr="1da298c3-1d63-4a9f-ad7a-2d9aafe746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2" name="Picture 0" descr="27ecd824-2403-4992-81a6-9805552f2ea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3" name="Picture 0" descr="6a0e1b1e-9c4c-4a18-a668-4276e98933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4" name="Picture 0" descr="dc24e07f-fe08-446d-a133-8d9784a84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5" name="Picture 0" descr="89c2f186-fe8e-4869-9893-aa9745c7188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6" name="Picture 0" descr="9a1ab7ce-4882-4977-84be-6ac06a608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7" name="Picture 0" descr="9a2e77f9-b4b5-44b2-95ec-9ffbc439041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8" name="Picture 0" descr="fb80cb58-44a8-4d61-aa3d-64104ae1e1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9" name="Picture 0" descr="d871cebd-270e-4e41-9ada-730eb5e4bb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0" name="Picture 0" descr="7318ae93-b2b5-4827-804f-828c459a85f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1" name="Picture 0" descr="830e4f2e-9317-49a8-a3fa-6e40c1bdef8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2" name="Picture 0" descr="16c7700f-f16d-4e90-9e83-d71a0cb10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3" name="Picture 0" descr="05d54e8e-7fcb-47ab-8ecb-27f3bf3987d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7</xdr:col>
      <xdr:colOff>0</xdr:colOff>
      <xdr:row>9</xdr:row>
      <xdr:rowOff>0</xdr:rowOff>
    </xdr:to>
    <xdr:pic>
      <xdr:nvPicPr>
        <xdr:cNvPr id="44" name="Picture 0" descr="03e34938-523b-4432-b5f8-1c0c8064b0e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5" name="Picture 0" descr="f19863ff-9087-446b-a283-61444b8ba9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6" name="Picture 0" descr="4e31211c-dcb0-4851-88d5-52b672f12d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7" name="Picture 0" descr="de5474f3-0ca5-45d9-935f-fdf580fe4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8" name="Picture 0" descr="b63be458-4047-4eb0-b8d6-84bb834269f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9" name="Picture 0" descr="677cf392-2adc-44b1-bb8e-f909eba280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" name="Picture 0" descr="c797954e-2efa-4c1f-ab26-fdbf6392bbe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" name="Picture 0" descr="e432aede-f50b-4045-b571-55e1865fa4c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" name="Picture 0" descr="e37f90db-0b33-492e-b6dd-47fb4ffcf2f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7</xdr:col>
      <xdr:colOff>0</xdr:colOff>
      <xdr:row>9</xdr:row>
      <xdr:rowOff>0</xdr:rowOff>
    </xdr:to>
    <xdr:pic>
      <xdr:nvPicPr>
        <xdr:cNvPr id="4" name="Picture 0" descr="c1c366e4-4dfb-4e4c-80ef-7e286a666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5" name="Picture 0" descr="2454b6e5-3083-479d-aaf5-ddf1453a2a7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6" name="Picture 0" descr="b0f035a1-c0f3-480f-895d-16a2deda008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7" name="Picture 0" descr="b0f035a1-c0f3-480f-895d-16a2deda008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8" name="Picture 0" descr="59ac6f34-476e-4a82-b4e1-b676aab5bd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9" name="Picture 0" descr="8b33e1cc-65fb-4adb-9fc1-84dc18c6903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0" name="Picture 0" descr="d56f067d-a41d-4f03-82e6-6c56561ee6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1" name="Picture 0" descr="8618ac78-066f-4499-b445-5e75987306f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2" name="Picture 0" descr="bf7519a4-cb9b-425e-8e04-322643bbcc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3" name="Picture 0" descr="afdf50a6-d6a0-4c01-b1a0-cff73a9f8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4" name="Picture 0" descr="13b27709-e978-4639-962d-5d5f50cf1ab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5" name="Picture 0" descr="9d7c587b-f310-4fb0-8e63-8b7b30ba32c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6" name="Picture 0" descr="16c665ad-800a-496b-bd57-2399bb2f11f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7" name="Picture 0" descr="277ec54f-8168-4c9c-a209-df5a8f3a3e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8" name="Picture 0" descr="dbadbfb4-2ff0-4317-805f-527478149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9" name="Picture 0" descr="596704c9-c5dd-433c-8a75-d9c7f968c68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0" name="Picture 0" descr="d19c959f-1c5e-4162-99f0-02cc26cd16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1" name="Picture 0" descr="ca147591-7886-4314-a2a2-9bb285d19b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2" name="Picture 0" descr="318703b6-82ef-4a6a-93ed-04df87252f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3" name="Picture 0" descr="9c3fdeee-fabf-4628-9ff0-71e31fb16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4" name="Picture 0" descr="e4de3fb0-ab3f-4e52-8999-7490ad7b1d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5" name="Picture 0" descr="8a93eb7f-dea7-4988-91bd-57fcc753a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6" name="Picture 0" descr="2d95047b-d9ca-4d02-af62-560055253c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7" name="Picture 0" descr="351ae105-8ffc-4097-aef9-dce20676e0d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8" name="Picture 0" descr="8b5d6b83-e5b6-4e55-9b78-ea6cd75cb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9" name="Picture 0" descr="ae83e2da-ee0f-457f-bc09-19d68d4a1b3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0" name="Picture 0" descr="1da298c3-1d63-4a9f-ad7a-2d9aafe746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1" name="Picture 0" descr="27ecd824-2403-4992-81a6-9805552f2ea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2" name="Picture 0" descr="6a0e1b1e-9c4c-4a18-a668-4276e98933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3" name="Picture 0" descr="dc24e07f-fe08-446d-a133-8d9784a84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4" name="Picture 0" descr="89c2f186-fe8e-4869-9893-aa9745c7188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5" name="Picture 0" descr="9a1ab7ce-4882-4977-84be-6ac06a608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6" name="Picture 0" descr="9a2e77f9-b4b5-44b2-95ec-9ffbc439041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7" name="Picture 0" descr="fb80cb58-44a8-4d61-aa3d-64104ae1e1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8" name="Picture 0" descr="d871cebd-270e-4e41-9ada-730eb5e4bb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9" name="Picture 0" descr="7318ae93-b2b5-4827-804f-828c459a85f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0" name="Picture 0" descr="830e4f2e-9317-49a8-a3fa-6e40c1bdef8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1" name="Picture 0" descr="16c7700f-f16d-4e90-9e83-d71a0cb10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2" name="Picture 0" descr="05d54e8e-7fcb-47ab-8ecb-27f3bf3987d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3" name="Picture 0" descr="03e34938-523b-4432-b5f8-1c0c8064b0e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4" name="Picture 0" descr="f19863ff-9087-446b-a283-61444b8ba9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5" name="Picture 0" descr="c797954e-2efa-4c1f-ab26-fdbf6392bbe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6" name="Picture 0" descr="e432aede-f50b-4045-b571-55e1865fa4c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7" name="Picture 0" descr="e37f90db-0b33-492e-b6dd-47fb4ffcf2f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8" name="Picture 0" descr="c1c366e4-4dfb-4e4c-80ef-7e286a666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9" name="Picture 0" descr="2454b6e5-3083-479d-aaf5-ddf1453a2a7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50" name="Picture 0" descr="0177c41a-5be3-4417-8866-071ef1998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51" name="Picture 0" descr="b0f035a1-c0f3-480f-895d-16a2deda008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52" name="Picture 0" descr="b0f035a1-c0f3-480f-895d-16a2deda008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53" name="Picture 0" descr="d7555a49-ff57-4243-819f-154c82257e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54" name="Picture 0" descr="8b33e1cc-65fb-4adb-9fc1-84dc18c6903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55" name="Picture 0" descr="d56f067d-a41d-4f03-82e6-6c56561ee6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56" name="Picture 0" descr="8618ac78-066f-4499-b445-5e75987306f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57" name="Picture 0" descr="bf7519a4-cb9b-425e-8e04-322643bbcc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58" name="Picture 0" descr="2cadba88-f49e-4fed-b1e9-8f05b72454e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59" name="Picture 0" descr="13b27709-e978-4639-962d-5d5f50cf1ab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60" name="Picture 0" descr="9d7c587b-f310-4fb0-8e63-8b7b30ba32c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61" name="Picture 0" descr="16c665ad-800a-496b-bd57-2399bb2f11f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62" name="Picture 0" descr="277ec54f-8168-4c9c-a209-df5a8f3a3e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63" name="Picture 0" descr="dbadbfb4-2ff0-4317-805f-527478149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64" name="Picture 0" descr="596704c9-c5dd-433c-8a75-d9c7f968c68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65" name="Picture 0" descr="d19c959f-1c5e-4162-99f0-02cc26cd16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66" name="Picture 0" descr="ca147591-7886-4314-a2a2-9bb285d19b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67" name="Picture 0" descr="318703b6-82ef-4a6a-93ed-04df87252f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68" name="Picture 0" descr="9c3fdeee-fabf-4628-9ff0-71e31fb16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69" name="Picture 0" descr="e4de3fb0-ab3f-4e52-8999-7490ad7b1d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70" name="Picture 0" descr="8a93eb7f-dea7-4988-91bd-57fcc753a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71" name="Picture 0" descr="2d95047b-d9ca-4d02-af62-560055253c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72" name="Picture 0" descr="351ae105-8ffc-4097-aef9-dce20676e0d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73" name="Picture 0" descr="8b5d6b83-e5b6-4e55-9b78-ea6cd75cb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74" name="Picture 0" descr="ae83e2da-ee0f-457f-bc09-19d68d4a1b3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75" name="Picture 0" descr="1da298c3-1d63-4a9f-ad7a-2d9aafe746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76" name="Picture 0" descr="27ecd824-2403-4992-81a6-9805552f2ea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77" name="Picture 0" descr="6a0e1b1e-9c4c-4a18-a668-4276e98933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78" name="Picture 0" descr="dc24e07f-fe08-446d-a133-8d9784a84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79" name="Picture 0" descr="89c2f186-fe8e-4869-9893-aa9745c7188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80" name="Picture 0" descr="9a1ab7ce-4882-4977-84be-6ac06a608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81" name="Picture 0" descr="9a2e77f9-b4b5-44b2-95ec-9ffbc439041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82" name="Picture 0" descr="fb80cb58-44a8-4d61-aa3d-64104ae1e1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83" name="Picture 0" descr="d871cebd-270e-4e41-9ada-730eb5e4bb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84" name="Picture 0" descr="7318ae93-b2b5-4827-804f-828c459a85f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85" name="Picture 0" descr="830e4f2e-9317-49a8-a3fa-6e40c1bdef8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86" name="Picture 0" descr="16c7700f-f16d-4e90-9e83-d71a0cb10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87" name="Picture 0" descr="05d54e8e-7fcb-47ab-8ecb-27f3bf3987d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7</xdr:col>
      <xdr:colOff>0</xdr:colOff>
      <xdr:row>9</xdr:row>
      <xdr:rowOff>0</xdr:rowOff>
    </xdr:to>
    <xdr:pic>
      <xdr:nvPicPr>
        <xdr:cNvPr id="88" name="Picture 0" descr="03e34938-523b-4432-b5f8-1c0c8064b0e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89" name="Picture 0" descr="f19863ff-9087-446b-a283-61444b8ba9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90" name="Picture 0" descr="4e31211c-dcb0-4851-88d5-52b672f12d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91" name="Picture 0" descr="de5474f3-0ca5-45d9-935f-fdf580fe4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92" name="Picture 0" descr="b63be458-4047-4eb0-b8d6-84bb834269f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93" name="Picture 0" descr="677cf392-2adc-44b1-bb8e-f909eba280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dimovie.it/" TargetMode="External" /><Relationship Id="rId2" Type="http://schemas.openxmlformats.org/officeDocument/2006/relationships/hyperlink" Target="http://indagine.audimovie.it/Scenario.aspx?rpt=1" TargetMode="External" /><Relationship Id="rId3" Type="http://schemas.openxmlformats.org/officeDocument/2006/relationships/hyperlink" Target="http://indagine.audimovie.it/Planning.aspx?rpt=1" TargetMode="External" /><Relationship Id="rId4" Type="http://schemas.openxmlformats.org/officeDocument/2006/relationships/hyperlink" Target="mailto:segreteria@audimovie.it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zoomScale="110" zoomScaleNormal="110" zoomScalePageLayoutView="0" workbookViewId="0" topLeftCell="A1">
      <selection activeCell="E22" sqref="E22"/>
    </sheetView>
  </sheetViews>
  <sheetFormatPr defaultColWidth="9.140625" defaultRowHeight="12" customHeight="1"/>
  <cols>
    <col min="1" max="1" width="20.7109375" style="10" customWidth="1"/>
    <col min="2" max="16384" width="9.140625" style="10" customWidth="1"/>
  </cols>
  <sheetData>
    <row r="2" spans="2:3" ht="12" customHeight="1">
      <c r="B2" s="51" t="s">
        <v>43</v>
      </c>
      <c r="C2" s="51"/>
    </row>
    <row r="4" ht="12" customHeight="1">
      <c r="B4" s="10" t="s">
        <v>47</v>
      </c>
    </row>
    <row r="5" ht="12" customHeight="1">
      <c r="B5" s="10" t="s">
        <v>27</v>
      </c>
    </row>
    <row r="6" ht="12" customHeight="1">
      <c r="B6" s="15" t="s">
        <v>70</v>
      </c>
    </row>
    <row r="7" ht="12" customHeight="1">
      <c r="B7" s="15" t="s">
        <v>0</v>
      </c>
    </row>
    <row r="8" ht="12" customHeight="1">
      <c r="B8" s="15"/>
    </row>
    <row r="9" spans="2:7" ht="12" customHeight="1">
      <c r="B9" s="51" t="s">
        <v>54</v>
      </c>
      <c r="C9" s="51"/>
      <c r="D9" s="51"/>
      <c r="E9" s="51"/>
      <c r="F9" s="51"/>
      <c r="G9" s="51"/>
    </row>
    <row r="10" ht="12" customHeight="1">
      <c r="B10" s="15"/>
    </row>
    <row r="12" ht="12" customHeight="1">
      <c r="A12" s="12" t="s">
        <v>48</v>
      </c>
    </row>
    <row r="14" ht="12" customHeight="1">
      <c r="B14" s="10" t="s">
        <v>53</v>
      </c>
    </row>
    <row r="16" spans="1:5" ht="12" customHeight="1">
      <c r="A16" s="12"/>
      <c r="B16" s="10" t="s">
        <v>52</v>
      </c>
      <c r="E16" s="14"/>
    </row>
    <row r="17" ht="12" customHeight="1">
      <c r="A17" s="13"/>
    </row>
    <row r="18" spans="1:2" ht="12" customHeight="1">
      <c r="A18" s="12"/>
      <c r="B18" s="10" t="s">
        <v>96</v>
      </c>
    </row>
    <row r="20" spans="1:2" ht="12" customHeight="1">
      <c r="A20" s="10" t="s">
        <v>45</v>
      </c>
      <c r="B20" s="10" t="s">
        <v>97</v>
      </c>
    </row>
    <row r="22" spans="1:2" ht="12" customHeight="1">
      <c r="A22" s="11" t="s">
        <v>44</v>
      </c>
      <c r="B22" s="10" t="s">
        <v>98</v>
      </c>
    </row>
    <row r="24" spans="1:2" ht="12" customHeight="1">
      <c r="A24" s="11" t="s">
        <v>46</v>
      </c>
      <c r="B24" s="10" t="s">
        <v>99</v>
      </c>
    </row>
    <row r="25" ht="12" customHeight="1">
      <c r="A25" s="11"/>
    </row>
    <row r="27" spans="1:10" s="12" customFormat="1" ht="12" customHeight="1">
      <c r="A27" s="12" t="s">
        <v>55</v>
      </c>
      <c r="B27" s="10"/>
      <c r="C27" s="10"/>
      <c r="D27" s="10"/>
      <c r="E27" s="10"/>
      <c r="F27" s="10"/>
      <c r="G27" s="10"/>
      <c r="H27" s="10"/>
      <c r="I27" s="10"/>
      <c r="J27" s="10"/>
    </row>
    <row r="29" ht="12" customHeight="1">
      <c r="A29" s="10" t="s">
        <v>49</v>
      </c>
    </row>
    <row r="30" ht="12" customHeight="1">
      <c r="A30" s="15" t="s">
        <v>50</v>
      </c>
    </row>
    <row r="31" ht="12" customHeight="1">
      <c r="A31" s="15" t="s">
        <v>51</v>
      </c>
    </row>
  </sheetData>
  <sheetProtection/>
  <mergeCells count="2">
    <mergeCell ref="B2:C2"/>
    <mergeCell ref="B9:G9"/>
  </mergeCells>
  <hyperlinks>
    <hyperlink ref="B7" r:id="rId1" display="www.audimovie.it"/>
    <hyperlink ref="A30" r:id="rId2" display="Scenario"/>
    <hyperlink ref="A31" r:id="rId3" display="Analisi per Concessionaria"/>
    <hyperlink ref="B6" r:id="rId4" display="segreteria@audimovie.it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69"/>
  <sheetViews>
    <sheetView showGridLines="0" zoomScalePageLayoutView="0" workbookViewId="0" topLeftCell="A1">
      <selection activeCell="H10" sqref="H10"/>
    </sheetView>
  </sheetViews>
  <sheetFormatPr defaultColWidth="12.57421875" defaultRowHeight="12.75"/>
  <cols>
    <col min="1" max="1" width="9.7109375" style="2" customWidth="1"/>
    <col min="2" max="2" width="4.00390625" style="35" customWidth="1"/>
    <col min="3" max="3" width="2.7109375" style="2" customWidth="1"/>
    <col min="4" max="5" width="11.28125" style="2" customWidth="1"/>
    <col min="6" max="6" width="3.7109375" style="2" bestFit="1" customWidth="1"/>
    <col min="7" max="16384" width="12.57421875" style="2" customWidth="1"/>
  </cols>
  <sheetData>
    <row r="1" ht="9" customHeight="1">
      <c r="C1" s="3"/>
    </row>
    <row r="2" ht="53.25" customHeight="1">
      <c r="A2" s="7"/>
    </row>
    <row r="3" ht="15"/>
    <row r="4" spans="4:6" ht="15.75" customHeight="1">
      <c r="D4" s="52" t="s">
        <v>28</v>
      </c>
      <c r="E4" s="52"/>
      <c r="F4" s="52"/>
    </row>
    <row r="5" spans="1:6" ht="15.75" customHeight="1">
      <c r="A5" s="3"/>
      <c r="B5" s="36"/>
      <c r="C5" s="16"/>
      <c r="D5" s="51">
        <v>2018</v>
      </c>
      <c r="E5" s="51"/>
      <c r="F5" s="51"/>
    </row>
    <row r="6" spans="1:6" ht="6.75" customHeight="1">
      <c r="A6" s="3"/>
      <c r="B6" s="36"/>
      <c r="C6" s="3"/>
      <c r="D6" s="5"/>
      <c r="E6" s="5"/>
      <c r="F6" s="5"/>
    </row>
    <row r="7" spans="1:6" ht="15.75" customHeight="1">
      <c r="A7" s="4" t="s">
        <v>12</v>
      </c>
      <c r="B7" s="37" t="s">
        <v>56</v>
      </c>
      <c r="C7" s="1"/>
      <c r="D7" s="17">
        <v>43097</v>
      </c>
      <c r="E7" s="18">
        <f>D7+6</f>
        <v>43103</v>
      </c>
      <c r="F7" s="9">
        <v>1</v>
      </c>
    </row>
    <row r="8" spans="1:6" ht="15.75" customHeight="1">
      <c r="A8" s="5"/>
      <c r="B8" s="38" t="s">
        <v>57</v>
      </c>
      <c r="C8" s="1"/>
      <c r="D8" s="19">
        <f>D7+7</f>
        <v>43104</v>
      </c>
      <c r="E8" s="20">
        <f>D8+6</f>
        <v>43110</v>
      </c>
      <c r="F8" s="9">
        <v>2</v>
      </c>
    </row>
    <row r="9" spans="1:6" ht="15.75" customHeight="1">
      <c r="A9" s="5"/>
      <c r="B9" s="38" t="s">
        <v>58</v>
      </c>
      <c r="C9" s="1"/>
      <c r="D9" s="19">
        <f>D8+7</f>
        <v>43111</v>
      </c>
      <c r="E9" s="20">
        <f aca="true" t="shared" si="0" ref="E9:E69">D9+6</f>
        <v>43117</v>
      </c>
      <c r="F9" s="9">
        <v>3</v>
      </c>
    </row>
    <row r="10" spans="1:6" ht="15.75" customHeight="1">
      <c r="A10" s="5"/>
      <c r="B10" s="38" t="s">
        <v>59</v>
      </c>
      <c r="C10" s="1"/>
      <c r="D10" s="19">
        <f>D9+7</f>
        <v>43118</v>
      </c>
      <c r="E10" s="20">
        <f t="shared" si="0"/>
        <v>43124</v>
      </c>
      <c r="F10" s="9">
        <v>4</v>
      </c>
    </row>
    <row r="11" spans="1:6" ht="17.25">
      <c r="A11" s="5"/>
      <c r="B11" s="39" t="s">
        <v>60</v>
      </c>
      <c r="C11" s="1"/>
      <c r="D11" s="21">
        <f>D10+7</f>
        <v>43125</v>
      </c>
      <c r="E11" s="22">
        <f>D11+6</f>
        <v>43131</v>
      </c>
      <c r="F11" s="9">
        <v>5</v>
      </c>
    </row>
    <row r="12" ht="15.75" customHeight="1">
      <c r="C12" s="1"/>
    </row>
    <row r="13" spans="1:6" ht="15.75" customHeight="1">
      <c r="A13" s="4" t="s">
        <v>11</v>
      </c>
      <c r="B13" s="37" t="s">
        <v>56</v>
      </c>
      <c r="C13" s="1"/>
      <c r="D13" s="17">
        <f>D11+7</f>
        <v>43132</v>
      </c>
      <c r="E13" s="18">
        <f t="shared" si="0"/>
        <v>43138</v>
      </c>
      <c r="F13" s="9">
        <v>6</v>
      </c>
    </row>
    <row r="14" spans="1:6" ht="15.75" customHeight="1">
      <c r="A14" s="5"/>
      <c r="B14" s="38" t="s">
        <v>57</v>
      </c>
      <c r="C14" s="1"/>
      <c r="D14" s="19">
        <f>D13+7</f>
        <v>43139</v>
      </c>
      <c r="E14" s="20">
        <f t="shared" si="0"/>
        <v>43145</v>
      </c>
      <c r="F14" s="9">
        <v>7</v>
      </c>
    </row>
    <row r="15" spans="1:6" ht="15.75" customHeight="1">
      <c r="A15" s="5"/>
      <c r="B15" s="38" t="s">
        <v>58</v>
      </c>
      <c r="C15" s="1"/>
      <c r="D15" s="19">
        <f>D14+7</f>
        <v>43146</v>
      </c>
      <c r="E15" s="20">
        <f t="shared" si="0"/>
        <v>43152</v>
      </c>
      <c r="F15" s="9">
        <v>8</v>
      </c>
    </row>
    <row r="16" spans="1:6" ht="15.75" customHeight="1">
      <c r="A16" s="5"/>
      <c r="B16" s="39" t="s">
        <v>59</v>
      </c>
      <c r="C16" s="1"/>
      <c r="D16" s="23">
        <f>D15+7</f>
        <v>43153</v>
      </c>
      <c r="E16" s="24">
        <f>D16+6</f>
        <v>43159</v>
      </c>
      <c r="F16" s="8">
        <v>9</v>
      </c>
    </row>
    <row r="17" ht="15.75" customHeight="1">
      <c r="C17" s="1"/>
    </row>
    <row r="18" spans="1:6" ht="15.75" customHeight="1">
      <c r="A18" s="4" t="s">
        <v>10</v>
      </c>
      <c r="B18" s="37" t="s">
        <v>56</v>
      </c>
      <c r="C18" s="1"/>
      <c r="D18" s="25">
        <f>D16+7</f>
        <v>43160</v>
      </c>
      <c r="E18" s="26">
        <f t="shared" si="0"/>
        <v>43166</v>
      </c>
      <c r="F18" s="8">
        <v>10</v>
      </c>
    </row>
    <row r="19" spans="2:6" ht="15.75" customHeight="1">
      <c r="B19" s="38" t="s">
        <v>57</v>
      </c>
      <c r="C19" s="1"/>
      <c r="D19" s="27">
        <f>D18+7</f>
        <v>43167</v>
      </c>
      <c r="E19" s="28">
        <f t="shared" si="0"/>
        <v>43173</v>
      </c>
      <c r="F19" s="8">
        <v>11</v>
      </c>
    </row>
    <row r="20" spans="1:6" ht="15.75" customHeight="1">
      <c r="A20" s="5"/>
      <c r="B20" s="38" t="s">
        <v>58</v>
      </c>
      <c r="C20" s="3"/>
      <c r="D20" s="27">
        <f>D19+7</f>
        <v>43174</v>
      </c>
      <c r="E20" s="28">
        <f t="shared" si="0"/>
        <v>43180</v>
      </c>
      <c r="F20" s="8">
        <v>12</v>
      </c>
    </row>
    <row r="21" spans="1:6" ht="17.25">
      <c r="A21" s="5"/>
      <c r="B21" s="39" t="s">
        <v>59</v>
      </c>
      <c r="C21" s="3"/>
      <c r="D21" s="23">
        <f>D20+7</f>
        <v>43181</v>
      </c>
      <c r="E21" s="24">
        <f t="shared" si="0"/>
        <v>43187</v>
      </c>
      <c r="F21" s="8">
        <v>13</v>
      </c>
    </row>
    <row r="22" spans="1:6" ht="15.75" customHeight="1">
      <c r="A22" s="5"/>
      <c r="B22" s="40"/>
      <c r="C22" s="1"/>
      <c r="D22" s="5"/>
      <c r="E22" s="5"/>
      <c r="F22" s="5"/>
    </row>
    <row r="23" spans="1:6" ht="15.75" customHeight="1">
      <c r="A23" s="4" t="s">
        <v>9</v>
      </c>
      <c r="B23" s="37" t="s">
        <v>56</v>
      </c>
      <c r="C23" s="1"/>
      <c r="D23" s="25">
        <f>D21+7</f>
        <v>43188</v>
      </c>
      <c r="E23" s="26">
        <f t="shared" si="0"/>
        <v>43194</v>
      </c>
      <c r="F23" s="9">
        <v>14</v>
      </c>
    </row>
    <row r="24" spans="1:6" ht="15.75" customHeight="1">
      <c r="A24" s="5"/>
      <c r="B24" s="38" t="s">
        <v>57</v>
      </c>
      <c r="C24" s="1"/>
      <c r="D24" s="27">
        <f>D23+7</f>
        <v>43195</v>
      </c>
      <c r="E24" s="28">
        <f t="shared" si="0"/>
        <v>43201</v>
      </c>
      <c r="F24" s="9">
        <v>15</v>
      </c>
    </row>
    <row r="25" spans="1:6" ht="17.25">
      <c r="A25" s="5"/>
      <c r="B25" s="38" t="s">
        <v>58</v>
      </c>
      <c r="C25" s="3"/>
      <c r="D25" s="27">
        <f>D24+7</f>
        <v>43202</v>
      </c>
      <c r="E25" s="28">
        <f t="shared" si="0"/>
        <v>43208</v>
      </c>
      <c r="F25" s="9">
        <v>16</v>
      </c>
    </row>
    <row r="26" spans="1:6" ht="15.75" customHeight="1">
      <c r="A26" s="5"/>
      <c r="B26" s="38" t="s">
        <v>59</v>
      </c>
      <c r="C26" s="3"/>
      <c r="D26" s="27">
        <f>D25+7</f>
        <v>43209</v>
      </c>
      <c r="E26" s="28">
        <f t="shared" si="0"/>
        <v>43215</v>
      </c>
      <c r="F26" s="9">
        <v>17</v>
      </c>
    </row>
    <row r="27" spans="1:6" ht="15.75" customHeight="1">
      <c r="A27" s="5"/>
      <c r="B27" s="39" t="s">
        <v>60</v>
      </c>
      <c r="C27" s="1"/>
      <c r="D27" s="23">
        <f>D26+7</f>
        <v>43216</v>
      </c>
      <c r="E27" s="24">
        <f>D27+6</f>
        <v>43222</v>
      </c>
      <c r="F27" s="9">
        <v>18</v>
      </c>
    </row>
    <row r="28" ht="15.75" customHeight="1"/>
    <row r="29" spans="1:6" ht="15.75" customHeight="1">
      <c r="A29" s="4" t="s">
        <v>8</v>
      </c>
      <c r="B29" s="37" t="s">
        <v>56</v>
      </c>
      <c r="C29" s="1"/>
      <c r="D29" s="25">
        <f>D27+7</f>
        <v>43223</v>
      </c>
      <c r="E29" s="26">
        <f t="shared" si="0"/>
        <v>43229</v>
      </c>
      <c r="F29" s="9">
        <v>19</v>
      </c>
    </row>
    <row r="30" spans="1:6" ht="15.75" customHeight="1">
      <c r="A30" s="5"/>
      <c r="B30" s="38" t="s">
        <v>57</v>
      </c>
      <c r="C30" s="1"/>
      <c r="D30" s="27">
        <f>D29+7</f>
        <v>43230</v>
      </c>
      <c r="E30" s="28">
        <f t="shared" si="0"/>
        <v>43236</v>
      </c>
      <c r="F30" s="8">
        <v>20</v>
      </c>
    </row>
    <row r="31" spans="1:6" ht="17.25">
      <c r="A31" s="5"/>
      <c r="B31" s="38" t="s">
        <v>58</v>
      </c>
      <c r="C31" s="3"/>
      <c r="D31" s="27">
        <f>D30+7</f>
        <v>43237</v>
      </c>
      <c r="E31" s="28">
        <f t="shared" si="0"/>
        <v>43243</v>
      </c>
      <c r="F31" s="8">
        <v>21</v>
      </c>
    </row>
    <row r="32" spans="1:6" ht="15.75" customHeight="1">
      <c r="A32" s="5"/>
      <c r="B32" s="39" t="s">
        <v>59</v>
      </c>
      <c r="C32" s="3"/>
      <c r="D32" s="23">
        <f>D31+7</f>
        <v>43244</v>
      </c>
      <c r="E32" s="24">
        <f>D32+6</f>
        <v>43250</v>
      </c>
      <c r="F32" s="8">
        <v>22</v>
      </c>
    </row>
    <row r="33" spans="1:6" ht="15.75" customHeight="1">
      <c r="A33" s="5"/>
      <c r="B33" s="41"/>
      <c r="C33" s="1"/>
      <c r="D33" s="5"/>
      <c r="E33" s="5"/>
      <c r="F33" s="5"/>
    </row>
    <row r="34" spans="1:6" ht="15.75" customHeight="1">
      <c r="A34" s="4" t="s">
        <v>7</v>
      </c>
      <c r="B34" s="37" t="s">
        <v>56</v>
      </c>
      <c r="C34" s="1"/>
      <c r="D34" s="25">
        <f>D32+7</f>
        <v>43251</v>
      </c>
      <c r="E34" s="26">
        <f t="shared" si="0"/>
        <v>43257</v>
      </c>
      <c r="F34" s="9">
        <v>23</v>
      </c>
    </row>
    <row r="35" spans="1:6" ht="15.75" customHeight="1">
      <c r="A35" s="5"/>
      <c r="B35" s="38" t="s">
        <v>57</v>
      </c>
      <c r="C35" s="3"/>
      <c r="D35" s="27">
        <f>D34+7</f>
        <v>43258</v>
      </c>
      <c r="E35" s="28">
        <f t="shared" si="0"/>
        <v>43264</v>
      </c>
      <c r="F35" s="9">
        <v>24</v>
      </c>
    </row>
    <row r="36" spans="1:6" ht="17.25">
      <c r="A36" s="5"/>
      <c r="B36" s="38" t="s">
        <v>58</v>
      </c>
      <c r="C36" s="1"/>
      <c r="D36" s="27">
        <f>D35+7</f>
        <v>43265</v>
      </c>
      <c r="E36" s="28">
        <f t="shared" si="0"/>
        <v>43271</v>
      </c>
      <c r="F36" s="9">
        <v>25</v>
      </c>
    </row>
    <row r="37" spans="1:6" ht="15.75" customHeight="1">
      <c r="A37" s="5"/>
      <c r="B37" s="39" t="s">
        <v>59</v>
      </c>
      <c r="C37" s="1"/>
      <c r="D37" s="23">
        <f>D36+7</f>
        <v>43272</v>
      </c>
      <c r="E37" s="24">
        <f t="shared" si="0"/>
        <v>43278</v>
      </c>
      <c r="F37" s="9">
        <v>26</v>
      </c>
    </row>
    <row r="38" spans="1:6" ht="15.75" customHeight="1">
      <c r="A38" s="5"/>
      <c r="B38" s="41"/>
      <c r="C38" s="1"/>
      <c r="D38" s="5"/>
      <c r="E38" s="5"/>
      <c r="F38" s="5"/>
    </row>
    <row r="39" spans="1:6" ht="15.75" customHeight="1">
      <c r="A39" s="4" t="s">
        <v>6</v>
      </c>
      <c r="B39" s="37" t="s">
        <v>56</v>
      </c>
      <c r="C39" s="1"/>
      <c r="D39" s="25">
        <f>D37+7</f>
        <v>43279</v>
      </c>
      <c r="E39" s="26">
        <f t="shared" si="0"/>
        <v>43285</v>
      </c>
      <c r="F39" s="8">
        <v>27</v>
      </c>
    </row>
    <row r="40" spans="1:6" ht="17.25">
      <c r="A40" s="5"/>
      <c r="B40" s="38" t="s">
        <v>57</v>
      </c>
      <c r="C40" s="3"/>
      <c r="D40" s="27">
        <f>D39+7</f>
        <v>43286</v>
      </c>
      <c r="E40" s="28">
        <f t="shared" si="0"/>
        <v>43292</v>
      </c>
      <c r="F40" s="8">
        <v>28</v>
      </c>
    </row>
    <row r="41" spans="1:6" ht="15.75" customHeight="1">
      <c r="A41" s="5"/>
      <c r="B41" s="38" t="s">
        <v>58</v>
      </c>
      <c r="C41" s="1"/>
      <c r="D41" s="27">
        <f>D40+7</f>
        <v>43293</v>
      </c>
      <c r="E41" s="28">
        <f t="shared" si="0"/>
        <v>43299</v>
      </c>
      <c r="F41" s="8">
        <v>29</v>
      </c>
    </row>
    <row r="42" spans="1:6" ht="15.75" customHeight="1">
      <c r="A42" s="5"/>
      <c r="B42" s="38" t="s">
        <v>59</v>
      </c>
      <c r="C42" s="1"/>
      <c r="D42" s="27">
        <f>D41+7</f>
        <v>43300</v>
      </c>
      <c r="E42" s="28">
        <f t="shared" si="0"/>
        <v>43306</v>
      </c>
      <c r="F42" s="8">
        <v>30</v>
      </c>
    </row>
    <row r="43" spans="1:6" ht="15.75" customHeight="1">
      <c r="A43" s="5"/>
      <c r="B43" s="39" t="s">
        <v>60</v>
      </c>
      <c r="C43" s="1"/>
      <c r="D43" s="23">
        <f>D42+7</f>
        <v>43307</v>
      </c>
      <c r="E43" s="24">
        <f>D43+6</f>
        <v>43313</v>
      </c>
      <c r="F43" s="8">
        <v>31</v>
      </c>
    </row>
    <row r="44" ht="15.75" customHeight="1">
      <c r="C44" s="3"/>
    </row>
    <row r="45" spans="1:6" ht="15.75" customHeight="1">
      <c r="A45" s="4" t="s">
        <v>5</v>
      </c>
      <c r="B45" s="37" t="s">
        <v>56</v>
      </c>
      <c r="C45" s="3"/>
      <c r="D45" s="25">
        <f>D43+7</f>
        <v>43314</v>
      </c>
      <c r="E45" s="26">
        <f t="shared" si="0"/>
        <v>43320</v>
      </c>
      <c r="F45" s="8">
        <v>32</v>
      </c>
    </row>
    <row r="46" spans="2:6" ht="17.25">
      <c r="B46" s="38" t="s">
        <v>57</v>
      </c>
      <c r="C46" s="1"/>
      <c r="D46" s="27">
        <f>D45+7</f>
        <v>43321</v>
      </c>
      <c r="E46" s="28">
        <f t="shared" si="0"/>
        <v>43327</v>
      </c>
      <c r="F46" s="8">
        <v>33</v>
      </c>
    </row>
    <row r="47" spans="1:6" ht="15.75" customHeight="1">
      <c r="A47" s="5"/>
      <c r="B47" s="38" t="s">
        <v>58</v>
      </c>
      <c r="C47" s="1"/>
      <c r="D47" s="27">
        <f>D46+7</f>
        <v>43328</v>
      </c>
      <c r="E47" s="28">
        <f t="shared" si="0"/>
        <v>43334</v>
      </c>
      <c r="F47" s="8">
        <v>34</v>
      </c>
    </row>
    <row r="48" spans="1:6" ht="15.75" customHeight="1">
      <c r="A48" s="5"/>
      <c r="B48" s="39" t="s">
        <v>59</v>
      </c>
      <c r="C48" s="1"/>
      <c r="D48" s="23">
        <f>D47+7</f>
        <v>43335</v>
      </c>
      <c r="E48" s="24">
        <f>D48+6</f>
        <v>43341</v>
      </c>
      <c r="F48" s="8">
        <v>35</v>
      </c>
    </row>
    <row r="49" spans="1:6" ht="15.75" customHeight="1">
      <c r="A49" s="5"/>
      <c r="C49" s="1"/>
      <c r="D49" s="5"/>
      <c r="E49" s="5"/>
      <c r="F49" s="5"/>
    </row>
    <row r="50" spans="1:6" ht="17.25">
      <c r="A50" s="4" t="s">
        <v>4</v>
      </c>
      <c r="B50" s="37" t="s">
        <v>56</v>
      </c>
      <c r="C50" s="1"/>
      <c r="D50" s="25">
        <f>D48+7</f>
        <v>43342</v>
      </c>
      <c r="E50" s="26">
        <f t="shared" si="0"/>
        <v>43348</v>
      </c>
      <c r="F50" s="9">
        <v>36</v>
      </c>
    </row>
    <row r="51" spans="1:6" ht="15.75" customHeight="1">
      <c r="A51" s="5"/>
      <c r="B51" s="38" t="s">
        <v>57</v>
      </c>
      <c r="C51" s="1"/>
      <c r="D51" s="27">
        <f>D50+7</f>
        <v>43349</v>
      </c>
      <c r="E51" s="28">
        <f t="shared" si="0"/>
        <v>43355</v>
      </c>
      <c r="F51" s="9">
        <v>37</v>
      </c>
    </row>
    <row r="52" spans="1:6" ht="15.75" customHeight="1">
      <c r="A52" s="5"/>
      <c r="B52" s="38" t="s">
        <v>58</v>
      </c>
      <c r="C52" s="1"/>
      <c r="D52" s="27">
        <f>D51+7</f>
        <v>43356</v>
      </c>
      <c r="E52" s="28">
        <f t="shared" si="0"/>
        <v>43362</v>
      </c>
      <c r="F52" s="29">
        <v>38</v>
      </c>
    </row>
    <row r="53" spans="1:6" ht="15.75" customHeight="1">
      <c r="A53" s="5"/>
      <c r="B53" s="42" t="s">
        <v>59</v>
      </c>
      <c r="C53" s="30"/>
      <c r="D53" s="27">
        <f>D52+7</f>
        <v>43363</v>
      </c>
      <c r="E53" s="28">
        <f t="shared" si="0"/>
        <v>43369</v>
      </c>
      <c r="F53" s="9">
        <v>39</v>
      </c>
    </row>
    <row r="54" spans="1:6" ht="15.75" customHeight="1">
      <c r="A54" s="5"/>
      <c r="B54" s="43" t="s">
        <v>60</v>
      </c>
      <c r="C54" s="31"/>
      <c r="D54" s="23">
        <f>D53+7</f>
        <v>43370</v>
      </c>
      <c r="E54" s="32">
        <f>D54+6</f>
        <v>43376</v>
      </c>
      <c r="F54" s="33">
        <v>40</v>
      </c>
    </row>
    <row r="55" spans="2:5" ht="15">
      <c r="B55" s="44"/>
      <c r="C55" s="3"/>
      <c r="D55" s="34"/>
      <c r="E55" s="34"/>
    </row>
    <row r="56" spans="1:6" ht="15.75" customHeight="1">
      <c r="A56" s="4" t="s">
        <v>3</v>
      </c>
      <c r="B56" s="37" t="s">
        <v>56</v>
      </c>
      <c r="C56" s="1"/>
      <c r="D56" s="27">
        <f>D54+7</f>
        <v>43377</v>
      </c>
      <c r="E56" s="28">
        <f t="shared" si="0"/>
        <v>43383</v>
      </c>
      <c r="F56" s="8">
        <v>41</v>
      </c>
    </row>
    <row r="57" spans="1:6" ht="15.75" customHeight="1">
      <c r="A57" s="5"/>
      <c r="B57" s="38" t="s">
        <v>57</v>
      </c>
      <c r="C57" s="1"/>
      <c r="D57" s="27">
        <f>D56+7</f>
        <v>43384</v>
      </c>
      <c r="E57" s="28">
        <f t="shared" si="0"/>
        <v>43390</v>
      </c>
      <c r="F57" s="8">
        <v>42</v>
      </c>
    </row>
    <row r="58" spans="1:6" ht="15.75" customHeight="1">
      <c r="A58" s="5"/>
      <c r="B58" s="38" t="s">
        <v>58</v>
      </c>
      <c r="C58" s="1"/>
      <c r="D58" s="27">
        <f>D57+7</f>
        <v>43391</v>
      </c>
      <c r="E58" s="28">
        <f t="shared" si="0"/>
        <v>43397</v>
      </c>
      <c r="F58" s="9">
        <v>43</v>
      </c>
    </row>
    <row r="59" spans="1:6" ht="15.75" customHeight="1">
      <c r="A59" s="5"/>
      <c r="B59" s="39" t="s">
        <v>59</v>
      </c>
      <c r="C59" s="3"/>
      <c r="D59" s="23">
        <f>D58+7</f>
        <v>43398</v>
      </c>
      <c r="E59" s="24">
        <f>D59+6</f>
        <v>43404</v>
      </c>
      <c r="F59" s="8">
        <v>44</v>
      </c>
    </row>
    <row r="60" ht="15">
      <c r="C60" s="1"/>
    </row>
    <row r="61" spans="1:6" ht="15.75" customHeight="1">
      <c r="A61" s="4" t="s">
        <v>2</v>
      </c>
      <c r="B61" s="37" t="s">
        <v>56</v>
      </c>
      <c r="C61" s="1"/>
      <c r="D61" s="25">
        <f>D59+7</f>
        <v>43405</v>
      </c>
      <c r="E61" s="26">
        <f t="shared" si="0"/>
        <v>43411</v>
      </c>
      <c r="F61" s="8">
        <v>45</v>
      </c>
    </row>
    <row r="62" spans="1:6" ht="15.75" customHeight="1">
      <c r="A62" s="5"/>
      <c r="B62" s="38" t="s">
        <v>57</v>
      </c>
      <c r="C62" s="1"/>
      <c r="D62" s="27">
        <f>D61+7</f>
        <v>43412</v>
      </c>
      <c r="E62" s="28">
        <f t="shared" si="0"/>
        <v>43418</v>
      </c>
      <c r="F62" s="8">
        <v>46</v>
      </c>
    </row>
    <row r="63" spans="1:6" ht="15.75" customHeight="1">
      <c r="A63" s="5"/>
      <c r="B63" s="38" t="s">
        <v>58</v>
      </c>
      <c r="C63" s="1"/>
      <c r="D63" s="27">
        <f>D62+7</f>
        <v>43419</v>
      </c>
      <c r="E63" s="28">
        <f t="shared" si="0"/>
        <v>43425</v>
      </c>
      <c r="F63" s="8">
        <v>47</v>
      </c>
    </row>
    <row r="64" spans="1:6" ht="15.75" customHeight="1">
      <c r="A64" s="5"/>
      <c r="B64" s="39" t="s">
        <v>59</v>
      </c>
      <c r="C64" s="1"/>
      <c r="D64" s="23">
        <f>D63+7</f>
        <v>43426</v>
      </c>
      <c r="E64" s="24">
        <f>D64+6</f>
        <v>43432</v>
      </c>
      <c r="F64" s="8">
        <v>48</v>
      </c>
    </row>
    <row r="65" spans="1:6" ht="15">
      <c r="A65" s="5"/>
      <c r="B65" s="41"/>
      <c r="C65" s="3"/>
      <c r="D65" s="5"/>
      <c r="E65" s="5"/>
      <c r="F65" s="5"/>
    </row>
    <row r="66" spans="1:6" ht="17.25">
      <c r="A66" s="4" t="s">
        <v>1</v>
      </c>
      <c r="B66" s="37" t="s">
        <v>56</v>
      </c>
      <c r="C66" s="3"/>
      <c r="D66" s="25">
        <f>D64+7</f>
        <v>43433</v>
      </c>
      <c r="E66" s="26">
        <f t="shared" si="0"/>
        <v>43439</v>
      </c>
      <c r="F66" s="9">
        <v>49</v>
      </c>
    </row>
    <row r="67" spans="1:6" ht="17.25">
      <c r="A67" s="5"/>
      <c r="B67" s="38" t="s">
        <v>57</v>
      </c>
      <c r="C67" s="3"/>
      <c r="D67" s="27">
        <f>D66+7</f>
        <v>43440</v>
      </c>
      <c r="E67" s="28">
        <f t="shared" si="0"/>
        <v>43446</v>
      </c>
      <c r="F67" s="9">
        <v>50</v>
      </c>
    </row>
    <row r="68" spans="1:6" ht="17.25">
      <c r="A68" s="5"/>
      <c r="B68" s="38" t="s">
        <v>58</v>
      </c>
      <c r="C68" s="3"/>
      <c r="D68" s="27">
        <f>D67+7</f>
        <v>43447</v>
      </c>
      <c r="E68" s="28">
        <f t="shared" si="0"/>
        <v>43453</v>
      </c>
      <c r="F68" s="9">
        <v>51</v>
      </c>
    </row>
    <row r="69" spans="1:6" ht="17.25">
      <c r="A69" s="5"/>
      <c r="B69" s="39" t="s">
        <v>59</v>
      </c>
      <c r="C69" s="3"/>
      <c r="D69" s="23">
        <f>D68+7</f>
        <v>43454</v>
      </c>
      <c r="E69" s="24">
        <f t="shared" si="0"/>
        <v>43460</v>
      </c>
      <c r="F69" s="9">
        <v>52</v>
      </c>
    </row>
  </sheetData>
  <sheetProtection/>
  <mergeCells count="2">
    <mergeCell ref="D4:F4"/>
    <mergeCell ref="D5:F5"/>
  </mergeCells>
  <printOptions/>
  <pageMargins left="0.1968503937007874" right="0.1968503937007874" top="0" bottom="0" header="0.5118110236220472" footer="0.5118110236220472"/>
  <pageSetup fitToHeight="1" fitToWidth="1" horizontalDpi="300" verticalDpi="3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"/>
  <sheetViews>
    <sheetView showGridLines="0" zoomScalePageLayoutView="0" workbookViewId="0" topLeftCell="A1">
      <selection activeCell="O16" sqref="O16"/>
    </sheetView>
  </sheetViews>
  <sheetFormatPr defaultColWidth="9.140625" defaultRowHeight="12.75"/>
  <cols>
    <col min="1" max="1" width="0.42578125" style="0" customWidth="1"/>
    <col min="2" max="2" width="7.00390625" style="0" customWidth="1"/>
    <col min="3" max="3" width="1.7109375" style="0" customWidth="1"/>
    <col min="4" max="4" width="0" style="0" hidden="1" customWidth="1"/>
    <col min="5" max="5" width="0.71875" style="0" customWidth="1"/>
    <col min="6" max="6" width="16.57421875" style="0" customWidth="1"/>
    <col min="7" max="7" width="12.28125" style="0" customWidth="1"/>
    <col min="8" max="8" width="9.7109375" style="0" customWidth="1"/>
    <col min="9" max="10" width="8.00390625" style="0" customWidth="1"/>
    <col min="12" max="12" width="10.140625" style="0" customWidth="1"/>
    <col min="13" max="13" width="23.140625" style="0" customWidth="1"/>
    <col min="14" max="14" width="3.7109375" style="0" customWidth="1"/>
    <col min="15" max="17" width="0.71875" style="0" customWidth="1"/>
  </cols>
  <sheetData>
    <row r="1" spans="5:14" ht="12.75" customHeight="1">
      <c r="E1" s="57" t="s">
        <v>26</v>
      </c>
      <c r="F1" s="57"/>
      <c r="G1" s="57"/>
      <c r="H1" s="57"/>
      <c r="I1" s="57"/>
      <c r="J1" s="57"/>
      <c r="K1" s="57"/>
      <c r="L1" s="57"/>
      <c r="M1" s="57"/>
      <c r="N1" s="57"/>
    </row>
    <row r="2" spans="2:14" ht="18" customHeight="1">
      <c r="B2" s="54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2:14" ht="14.25" customHeight="1">
      <c r="B3" s="54"/>
      <c r="E3" s="59" t="s">
        <v>100</v>
      </c>
      <c r="F3" s="59"/>
      <c r="G3" s="59"/>
      <c r="H3" s="59"/>
      <c r="I3" s="59"/>
      <c r="J3" s="59"/>
      <c r="K3" s="59"/>
      <c r="L3" s="59"/>
      <c r="M3" s="59"/>
      <c r="N3" s="59"/>
    </row>
    <row r="4" spans="2:14" ht="0.75" customHeight="1">
      <c r="B4" s="54"/>
      <c r="E4" s="6"/>
      <c r="F4" s="6"/>
      <c r="G4" s="6"/>
      <c r="H4" s="6"/>
      <c r="I4" s="6"/>
      <c r="J4" s="6"/>
      <c r="K4" s="6"/>
      <c r="L4" s="6"/>
      <c r="M4" s="6"/>
      <c r="N4" s="6"/>
    </row>
    <row r="5" ht="3" customHeight="1">
      <c r="B5" s="54"/>
    </row>
    <row r="6" spans="2:14" ht="9.75" customHeight="1">
      <c r="B6" s="54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ht="6" customHeight="1">
      <c r="B7" s="54"/>
    </row>
    <row r="8" spans="2:15" ht="1.5" customHeight="1">
      <c r="B8" s="54"/>
      <c r="F8" s="60"/>
      <c r="G8" s="60"/>
      <c r="H8" s="60"/>
      <c r="I8" s="60"/>
      <c r="J8" s="60"/>
      <c r="K8" s="60"/>
      <c r="L8" s="60"/>
      <c r="M8" s="60"/>
      <c r="N8" s="60"/>
      <c r="O8" s="60"/>
    </row>
    <row r="9" spans="6:15" ht="12.75">
      <c r="F9" s="60"/>
      <c r="G9" s="60"/>
      <c r="H9" s="60"/>
      <c r="I9" s="60"/>
      <c r="J9" s="60"/>
      <c r="K9" s="60"/>
      <c r="L9" s="60"/>
      <c r="M9" s="60"/>
      <c r="N9" s="60"/>
      <c r="O9" s="60"/>
    </row>
    <row r="10" ht="25.5" customHeight="1"/>
    <row r="11" spans="1:12" ht="16.5" customHeight="1">
      <c r="A11" s="58" t="s">
        <v>25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2" ht="63.75" customHeight="1">
      <c r="A12" s="55" t="s">
        <v>22</v>
      </c>
      <c r="B12" s="55"/>
      <c r="C12" s="55"/>
      <c r="D12" s="55"/>
      <c r="E12" s="55"/>
      <c r="F12" s="55"/>
      <c r="G12" s="45" t="s">
        <v>21</v>
      </c>
      <c r="H12" s="45" t="s">
        <v>20</v>
      </c>
      <c r="I12" s="45" t="s">
        <v>19</v>
      </c>
      <c r="J12" s="45" t="s">
        <v>18</v>
      </c>
      <c r="K12" s="46" t="s">
        <v>17</v>
      </c>
      <c r="L12" s="45" t="s">
        <v>16</v>
      </c>
    </row>
    <row r="13" spans="1:12" ht="12.75" customHeight="1">
      <c r="A13" s="72" t="s">
        <v>15</v>
      </c>
      <c r="B13" s="72"/>
      <c r="C13" s="72"/>
      <c r="D13" s="72"/>
      <c r="E13" s="72"/>
      <c r="F13" s="72"/>
      <c r="G13" s="47" t="s">
        <v>71</v>
      </c>
      <c r="H13" s="48">
        <v>439.4</v>
      </c>
      <c r="I13" s="49">
        <v>2409.6</v>
      </c>
      <c r="J13" s="48">
        <v>35</v>
      </c>
      <c r="K13" s="50">
        <v>4941</v>
      </c>
      <c r="L13" s="48">
        <v>11904864</v>
      </c>
    </row>
    <row r="14" spans="1:12" ht="12.75" customHeight="1">
      <c r="A14" s="53" t="s">
        <v>14</v>
      </c>
      <c r="B14" s="53"/>
      <c r="C14" s="53"/>
      <c r="D14" s="53"/>
      <c r="E14" s="53"/>
      <c r="F14" s="53"/>
      <c r="G14" s="47" t="s">
        <v>71</v>
      </c>
      <c r="H14" s="48">
        <v>789.2</v>
      </c>
      <c r="I14" s="49">
        <v>1105.6</v>
      </c>
      <c r="J14" s="48">
        <v>35</v>
      </c>
      <c r="K14" s="50">
        <v>2151</v>
      </c>
      <c r="L14" s="48">
        <v>2378399</v>
      </c>
    </row>
    <row r="15" spans="1:12" ht="12.75" customHeight="1">
      <c r="A15" s="53" t="s">
        <v>13</v>
      </c>
      <c r="B15" s="53"/>
      <c r="C15" s="53"/>
      <c r="D15" s="53"/>
      <c r="E15" s="53"/>
      <c r="F15" s="53"/>
      <c r="G15" s="47" t="s">
        <v>71</v>
      </c>
      <c r="H15" s="48">
        <v>1228.6</v>
      </c>
      <c r="I15" s="49">
        <v>3515.2</v>
      </c>
      <c r="J15" s="48">
        <v>35</v>
      </c>
      <c r="K15" s="50">
        <v>4063</v>
      </c>
      <c r="L15" s="48">
        <v>14283263</v>
      </c>
    </row>
    <row r="16" spans="1:12" ht="12.75" customHeight="1">
      <c r="A16" s="53" t="s">
        <v>15</v>
      </c>
      <c r="B16" s="53"/>
      <c r="C16" s="53"/>
      <c r="D16" s="53"/>
      <c r="E16" s="53"/>
      <c r="F16" s="53"/>
      <c r="G16" s="47" t="s">
        <v>72</v>
      </c>
      <c r="H16" s="48">
        <v>439.5</v>
      </c>
      <c r="I16" s="49">
        <v>2404.5</v>
      </c>
      <c r="J16" s="48">
        <v>28</v>
      </c>
      <c r="K16" s="50">
        <v>3496</v>
      </c>
      <c r="L16" s="48">
        <v>8406458</v>
      </c>
    </row>
    <row r="17" spans="1:12" ht="12.75" customHeight="1">
      <c r="A17" s="53" t="s">
        <v>14</v>
      </c>
      <c r="B17" s="53"/>
      <c r="C17" s="53"/>
      <c r="D17" s="53"/>
      <c r="E17" s="53"/>
      <c r="F17" s="53"/>
      <c r="G17" s="47" t="s">
        <v>72</v>
      </c>
      <c r="H17" s="48">
        <v>792</v>
      </c>
      <c r="I17" s="49">
        <v>1118.25</v>
      </c>
      <c r="J17" s="48">
        <v>28</v>
      </c>
      <c r="K17" s="50">
        <v>1481</v>
      </c>
      <c r="L17" s="48">
        <v>1656091</v>
      </c>
    </row>
    <row r="18" spans="1:12" ht="12.75" customHeight="1">
      <c r="A18" s="53" t="s">
        <v>13</v>
      </c>
      <c r="B18" s="53"/>
      <c r="C18" s="53"/>
      <c r="D18" s="53"/>
      <c r="E18" s="53"/>
      <c r="F18" s="53"/>
      <c r="G18" s="47" t="s">
        <v>72</v>
      </c>
      <c r="H18" s="48">
        <v>1231.5</v>
      </c>
      <c r="I18" s="49">
        <v>3522.75</v>
      </c>
      <c r="J18" s="48">
        <v>28</v>
      </c>
      <c r="K18" s="50">
        <v>2856</v>
      </c>
      <c r="L18" s="48">
        <v>10062549</v>
      </c>
    </row>
    <row r="19" spans="1:12" ht="12.75" customHeight="1">
      <c r="A19" s="53" t="s">
        <v>15</v>
      </c>
      <c r="B19" s="53"/>
      <c r="C19" s="53"/>
      <c r="D19" s="53"/>
      <c r="E19" s="53"/>
      <c r="F19" s="53"/>
      <c r="G19" s="47" t="s">
        <v>80</v>
      </c>
      <c r="H19" s="48">
        <v>440</v>
      </c>
      <c r="I19" s="49">
        <v>2406</v>
      </c>
      <c r="J19" s="48">
        <v>28</v>
      </c>
      <c r="K19" s="50">
        <v>2413</v>
      </c>
      <c r="L19" s="48">
        <v>5806639</v>
      </c>
    </row>
    <row r="20" spans="1:12" ht="12.75" customHeight="1">
      <c r="A20" s="53" t="s">
        <v>14</v>
      </c>
      <c r="B20" s="53"/>
      <c r="C20" s="53"/>
      <c r="D20" s="53"/>
      <c r="E20" s="53"/>
      <c r="F20" s="53"/>
      <c r="G20" s="47" t="s">
        <v>80</v>
      </c>
      <c r="H20" s="48">
        <v>792</v>
      </c>
      <c r="I20" s="49">
        <v>1117.5</v>
      </c>
      <c r="J20" s="48">
        <v>28</v>
      </c>
      <c r="K20" s="50">
        <v>1098</v>
      </c>
      <c r="L20" s="48">
        <v>1227188</v>
      </c>
    </row>
    <row r="21" spans="1:12" ht="12.75" customHeight="1">
      <c r="A21" s="53" t="s">
        <v>13</v>
      </c>
      <c r="B21" s="53"/>
      <c r="C21" s="53"/>
      <c r="D21" s="53"/>
      <c r="E21" s="53"/>
      <c r="F21" s="53"/>
      <c r="G21" s="47" t="s">
        <v>80</v>
      </c>
      <c r="H21" s="48">
        <v>1232</v>
      </c>
      <c r="I21" s="49">
        <v>3523.5</v>
      </c>
      <c r="J21" s="48">
        <v>28</v>
      </c>
      <c r="K21" s="50">
        <v>1996</v>
      </c>
      <c r="L21" s="48">
        <v>7033827</v>
      </c>
    </row>
    <row r="22" spans="1:12" ht="12.75" customHeight="1" hidden="1">
      <c r="A22" s="53" t="s">
        <v>15</v>
      </c>
      <c r="B22" s="53"/>
      <c r="C22" s="53"/>
      <c r="D22" s="53"/>
      <c r="E22" s="53"/>
      <c r="F22" s="53"/>
      <c r="G22" s="47" t="s">
        <v>101</v>
      </c>
      <c r="H22" s="48">
        <v>438.4</v>
      </c>
      <c r="I22" s="49">
        <v>2400.4</v>
      </c>
      <c r="J22" s="48">
        <v>35</v>
      </c>
      <c r="K22" s="50">
        <v>2927</v>
      </c>
      <c r="L22" s="48">
        <v>7026511</v>
      </c>
    </row>
    <row r="23" spans="1:12" ht="12.75" customHeight="1">
      <c r="A23" s="53" t="s">
        <v>14</v>
      </c>
      <c r="B23" s="53"/>
      <c r="C23" s="53"/>
      <c r="D23" s="53"/>
      <c r="E23" s="53"/>
      <c r="F23" s="53"/>
      <c r="G23" s="47" t="s">
        <v>101</v>
      </c>
      <c r="H23" s="48">
        <v>790.6</v>
      </c>
      <c r="I23" s="49">
        <v>1110.3999999999999</v>
      </c>
      <c r="J23" s="48">
        <v>35</v>
      </c>
      <c r="K23" s="50">
        <v>1134</v>
      </c>
      <c r="L23" s="48">
        <v>1259545</v>
      </c>
    </row>
    <row r="24" spans="1:12" ht="12.75" customHeight="1">
      <c r="A24" s="53" t="s">
        <v>13</v>
      </c>
      <c r="B24" s="53"/>
      <c r="C24" s="53"/>
      <c r="D24" s="53"/>
      <c r="E24" s="53"/>
      <c r="F24" s="53"/>
      <c r="G24" s="47" t="s">
        <v>101</v>
      </c>
      <c r="H24" s="48">
        <v>1229</v>
      </c>
      <c r="I24" s="49">
        <v>3510.8</v>
      </c>
      <c r="J24" s="48">
        <v>35</v>
      </c>
      <c r="K24" s="50">
        <v>2360</v>
      </c>
      <c r="L24" s="48">
        <v>8286056</v>
      </c>
    </row>
    <row r="25" ht="14.25" customHeight="1"/>
    <row r="26" spans="1:12" ht="16.5" customHeight="1">
      <c r="A26" s="58" t="s">
        <v>24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63.75" customHeight="1">
      <c r="A27" s="55" t="s">
        <v>22</v>
      </c>
      <c r="B27" s="55"/>
      <c r="C27" s="55"/>
      <c r="D27" s="55"/>
      <c r="E27" s="55"/>
      <c r="F27" s="55"/>
      <c r="G27" s="45" t="s">
        <v>21</v>
      </c>
      <c r="H27" s="45" t="s">
        <v>20</v>
      </c>
      <c r="I27" s="45" t="s">
        <v>19</v>
      </c>
      <c r="J27" s="45" t="s">
        <v>18</v>
      </c>
      <c r="K27" s="46" t="s">
        <v>17</v>
      </c>
      <c r="L27" s="45" t="s">
        <v>16</v>
      </c>
    </row>
    <row r="28" spans="1:12" ht="12.75" customHeight="1">
      <c r="A28" s="72" t="s">
        <v>15</v>
      </c>
      <c r="B28" s="72"/>
      <c r="C28" s="72"/>
      <c r="D28" s="72"/>
      <c r="E28" s="72"/>
      <c r="F28" s="72"/>
      <c r="G28" s="47" t="s">
        <v>71</v>
      </c>
      <c r="H28" s="48">
        <v>439.4</v>
      </c>
      <c r="I28" s="49">
        <v>2393.6000000000004</v>
      </c>
      <c r="J28" s="48">
        <v>35</v>
      </c>
      <c r="K28" s="50">
        <v>4950</v>
      </c>
      <c r="L28" s="48">
        <v>11847854</v>
      </c>
    </row>
    <row r="29" spans="1:12" ht="12.75" customHeight="1">
      <c r="A29" s="53" t="s">
        <v>14</v>
      </c>
      <c r="B29" s="53"/>
      <c r="C29" s="53"/>
      <c r="D29" s="53"/>
      <c r="E29" s="53"/>
      <c r="F29" s="53"/>
      <c r="G29" s="47" t="s">
        <v>71</v>
      </c>
      <c r="H29" s="48">
        <v>787.6</v>
      </c>
      <c r="I29" s="49">
        <v>1103.3999999999996</v>
      </c>
      <c r="J29" s="48">
        <v>35</v>
      </c>
      <c r="K29" s="50">
        <v>2140</v>
      </c>
      <c r="L29" s="48">
        <v>2361427</v>
      </c>
    </row>
    <row r="30" spans="1:12" ht="12.75" customHeight="1">
      <c r="A30" s="53" t="s">
        <v>13</v>
      </c>
      <c r="B30" s="53"/>
      <c r="C30" s="53"/>
      <c r="D30" s="53"/>
      <c r="E30" s="53"/>
      <c r="F30" s="53"/>
      <c r="G30" s="47" t="s">
        <v>71</v>
      </c>
      <c r="H30" s="48">
        <v>1226.9999999999998</v>
      </c>
      <c r="I30" s="49">
        <v>3497.0000000000014</v>
      </c>
      <c r="J30" s="48">
        <v>35</v>
      </c>
      <c r="K30" s="50">
        <v>4063</v>
      </c>
      <c r="L30" s="48">
        <v>14209281</v>
      </c>
    </row>
    <row r="31" spans="1:12" ht="12.75" customHeight="1">
      <c r="A31" s="53" t="s">
        <v>15</v>
      </c>
      <c r="B31" s="53"/>
      <c r="C31" s="53"/>
      <c r="D31" s="53"/>
      <c r="E31" s="53"/>
      <c r="F31" s="53"/>
      <c r="G31" s="47" t="s">
        <v>72</v>
      </c>
      <c r="H31" s="48">
        <v>439.5</v>
      </c>
      <c r="I31" s="49">
        <v>2389.5</v>
      </c>
      <c r="J31" s="48">
        <v>28</v>
      </c>
      <c r="K31" s="50">
        <v>3509</v>
      </c>
      <c r="L31" s="48">
        <v>8384702</v>
      </c>
    </row>
    <row r="32" spans="1:12" ht="12.75" customHeight="1">
      <c r="A32" s="53" t="s">
        <v>14</v>
      </c>
      <c r="B32" s="53"/>
      <c r="C32" s="53"/>
      <c r="D32" s="53"/>
      <c r="E32" s="53"/>
      <c r="F32" s="53"/>
      <c r="G32" s="47" t="s">
        <v>72</v>
      </c>
      <c r="H32" s="48">
        <v>791.5</v>
      </c>
      <c r="I32" s="49">
        <v>1117</v>
      </c>
      <c r="J32" s="48">
        <v>28</v>
      </c>
      <c r="K32" s="50">
        <v>1477</v>
      </c>
      <c r="L32" s="48">
        <v>1649656</v>
      </c>
    </row>
    <row r="33" spans="1:12" ht="12.75" customHeight="1">
      <c r="A33" s="53" t="s">
        <v>13</v>
      </c>
      <c r="B33" s="53"/>
      <c r="C33" s="53"/>
      <c r="D33" s="53"/>
      <c r="E33" s="53"/>
      <c r="F33" s="53"/>
      <c r="G33" s="47" t="s">
        <v>72</v>
      </c>
      <c r="H33" s="48">
        <v>1231</v>
      </c>
      <c r="I33" s="49">
        <v>3506.5</v>
      </c>
      <c r="J33" s="48">
        <v>28</v>
      </c>
      <c r="K33" s="50">
        <v>2862</v>
      </c>
      <c r="L33" s="48">
        <v>10034358</v>
      </c>
    </row>
    <row r="34" spans="1:12" ht="12.75" customHeight="1">
      <c r="A34" s="53" t="s">
        <v>15</v>
      </c>
      <c r="B34" s="53"/>
      <c r="C34" s="53"/>
      <c r="D34" s="53"/>
      <c r="E34" s="53"/>
      <c r="F34" s="53"/>
      <c r="G34" s="47" t="s">
        <v>80</v>
      </c>
      <c r="H34" s="48">
        <v>439.75</v>
      </c>
      <c r="I34" s="49">
        <v>2395</v>
      </c>
      <c r="J34" s="48">
        <v>28</v>
      </c>
      <c r="K34" s="50">
        <v>2417</v>
      </c>
      <c r="L34" s="48">
        <v>5788114</v>
      </c>
    </row>
    <row r="35" spans="1:12" ht="12.75" customHeight="1" hidden="1">
      <c r="A35" s="53" t="s">
        <v>14</v>
      </c>
      <c r="B35" s="53"/>
      <c r="C35" s="53"/>
      <c r="D35" s="53"/>
      <c r="E35" s="53"/>
      <c r="F35" s="53"/>
      <c r="G35" s="47" t="s">
        <v>80</v>
      </c>
      <c r="H35" s="48">
        <v>791</v>
      </c>
      <c r="I35" s="49">
        <v>1116</v>
      </c>
      <c r="J35" s="48">
        <v>28</v>
      </c>
      <c r="K35" s="50">
        <v>1095</v>
      </c>
      <c r="L35" s="48">
        <v>1221862</v>
      </c>
    </row>
    <row r="36" spans="1:12" ht="12.75" customHeight="1">
      <c r="A36" s="53" t="s">
        <v>13</v>
      </c>
      <c r="B36" s="53"/>
      <c r="C36" s="53"/>
      <c r="D36" s="53"/>
      <c r="E36" s="53"/>
      <c r="F36" s="53"/>
      <c r="G36" s="47" t="s">
        <v>80</v>
      </c>
      <c r="H36" s="48">
        <v>1230.75</v>
      </c>
      <c r="I36" s="49">
        <v>3511</v>
      </c>
      <c r="J36" s="48">
        <v>28</v>
      </c>
      <c r="K36" s="50">
        <v>1997</v>
      </c>
      <c r="L36" s="48">
        <v>7009976</v>
      </c>
    </row>
    <row r="37" spans="1:12" ht="12.75" customHeight="1">
      <c r="A37" s="53" t="s">
        <v>15</v>
      </c>
      <c r="B37" s="53"/>
      <c r="C37" s="53"/>
      <c r="D37" s="53"/>
      <c r="E37" s="53"/>
      <c r="F37" s="53"/>
      <c r="G37" s="47" t="s">
        <v>101</v>
      </c>
      <c r="H37" s="48">
        <v>438.2</v>
      </c>
      <c r="I37" s="49">
        <v>2369.4</v>
      </c>
      <c r="J37" s="48">
        <v>35</v>
      </c>
      <c r="K37" s="50">
        <v>2918</v>
      </c>
      <c r="L37" s="48">
        <v>6913798</v>
      </c>
    </row>
    <row r="38" spans="1:12" ht="12.75" customHeight="1">
      <c r="A38" s="53" t="s">
        <v>14</v>
      </c>
      <c r="B38" s="53"/>
      <c r="C38" s="53"/>
      <c r="D38" s="53"/>
      <c r="E38" s="53"/>
      <c r="F38" s="53"/>
      <c r="G38" s="47" t="s">
        <v>101</v>
      </c>
      <c r="H38" s="48">
        <v>787.6</v>
      </c>
      <c r="I38" s="49">
        <v>1103.9999999999998</v>
      </c>
      <c r="J38" s="48">
        <v>34</v>
      </c>
      <c r="K38" s="50">
        <v>1109</v>
      </c>
      <c r="L38" s="48">
        <v>1224512</v>
      </c>
    </row>
    <row r="39" spans="1:12" ht="12.75" customHeight="1">
      <c r="A39" s="53" t="s">
        <v>13</v>
      </c>
      <c r="B39" s="53"/>
      <c r="C39" s="53"/>
      <c r="D39" s="53"/>
      <c r="E39" s="53"/>
      <c r="F39" s="53"/>
      <c r="G39" s="47" t="s">
        <v>101</v>
      </c>
      <c r="H39" s="48">
        <v>1225.8</v>
      </c>
      <c r="I39" s="49">
        <v>3473.4000000000015</v>
      </c>
      <c r="J39" s="48">
        <v>35</v>
      </c>
      <c r="K39" s="50">
        <v>2343</v>
      </c>
      <c r="L39" s="48">
        <v>8138310</v>
      </c>
    </row>
    <row r="40" ht="11.25" customHeight="1"/>
    <row r="41" spans="1:12" ht="16.5" customHeight="1">
      <c r="A41" s="58" t="s">
        <v>23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</row>
    <row r="42" spans="1:12" ht="63.75" customHeight="1">
      <c r="A42" s="55" t="s">
        <v>22</v>
      </c>
      <c r="B42" s="55"/>
      <c r="C42" s="55"/>
      <c r="D42" s="55"/>
      <c r="E42" s="55"/>
      <c r="F42" s="55"/>
      <c r="G42" s="45" t="s">
        <v>21</v>
      </c>
      <c r="H42" s="45" t="s">
        <v>20</v>
      </c>
      <c r="I42" s="45" t="s">
        <v>19</v>
      </c>
      <c r="J42" s="45" t="s">
        <v>18</v>
      </c>
      <c r="K42" s="46" t="s">
        <v>17</v>
      </c>
      <c r="L42" s="45" t="s">
        <v>16</v>
      </c>
    </row>
    <row r="43" spans="1:12" ht="12.75" customHeight="1">
      <c r="A43" s="72" t="s">
        <v>15</v>
      </c>
      <c r="B43" s="72"/>
      <c r="C43" s="72"/>
      <c r="D43" s="72"/>
      <c r="E43" s="72"/>
      <c r="F43" s="72"/>
      <c r="G43" s="47" t="s">
        <v>71</v>
      </c>
      <c r="H43" s="48">
        <v>24.8</v>
      </c>
      <c r="I43" s="49">
        <v>35.8</v>
      </c>
      <c r="J43" s="48">
        <v>25</v>
      </c>
      <c r="K43" s="50">
        <v>1592</v>
      </c>
      <c r="L43" s="48">
        <v>57010</v>
      </c>
    </row>
    <row r="44" spans="1:12" ht="12.75" customHeight="1">
      <c r="A44" s="53" t="s">
        <v>14</v>
      </c>
      <c r="B44" s="53"/>
      <c r="C44" s="53"/>
      <c r="D44" s="53"/>
      <c r="E44" s="53"/>
      <c r="F44" s="53"/>
      <c r="G44" s="47" t="s">
        <v>71</v>
      </c>
      <c r="H44" s="48">
        <v>17.4</v>
      </c>
      <c r="I44" s="49">
        <v>20</v>
      </c>
      <c r="J44" s="48">
        <v>19</v>
      </c>
      <c r="K44" s="50">
        <v>849</v>
      </c>
      <c r="L44" s="48">
        <v>16972</v>
      </c>
    </row>
    <row r="45" spans="1:12" ht="12.75" customHeight="1">
      <c r="A45" s="53" t="s">
        <v>13</v>
      </c>
      <c r="B45" s="53"/>
      <c r="C45" s="53"/>
      <c r="D45" s="53"/>
      <c r="E45" s="53"/>
      <c r="F45" s="53"/>
      <c r="G45" s="47" t="s">
        <v>71</v>
      </c>
      <c r="H45" s="48">
        <v>42.2</v>
      </c>
      <c r="I45" s="49">
        <v>55.8</v>
      </c>
      <c r="J45" s="48">
        <v>23</v>
      </c>
      <c r="K45" s="50">
        <v>1326</v>
      </c>
      <c r="L45" s="48">
        <v>73982</v>
      </c>
    </row>
    <row r="46" spans="1:12" ht="12.75" customHeight="1">
      <c r="A46" s="53" t="s">
        <v>15</v>
      </c>
      <c r="B46" s="53"/>
      <c r="C46" s="53"/>
      <c r="D46" s="53"/>
      <c r="E46" s="53"/>
      <c r="F46" s="53"/>
      <c r="G46" s="47" t="s">
        <v>72</v>
      </c>
      <c r="H46" s="48">
        <v>39.75</v>
      </c>
      <c r="I46" s="49">
        <v>43.25</v>
      </c>
      <c r="J46" s="48">
        <v>16</v>
      </c>
      <c r="K46" s="50">
        <v>503</v>
      </c>
      <c r="L46" s="48">
        <v>21756</v>
      </c>
    </row>
    <row r="47" spans="1:12" ht="12.75" customHeight="1">
      <c r="A47" s="53" t="s">
        <v>14</v>
      </c>
      <c r="B47" s="53"/>
      <c r="C47" s="53"/>
      <c r="D47" s="53"/>
      <c r="E47" s="53"/>
      <c r="F47" s="53"/>
      <c r="G47" s="47" t="s">
        <v>72</v>
      </c>
      <c r="H47" s="48">
        <v>11.25</v>
      </c>
      <c r="I47" s="49">
        <v>12</v>
      </c>
      <c r="J47" s="48">
        <v>14</v>
      </c>
      <c r="K47" s="50">
        <v>536</v>
      </c>
      <c r="L47" s="48">
        <v>6435</v>
      </c>
    </row>
    <row r="48" spans="1:12" ht="12.75" customHeight="1" hidden="1">
      <c r="A48" s="53" t="s">
        <v>13</v>
      </c>
      <c r="B48" s="53"/>
      <c r="C48" s="53"/>
      <c r="D48" s="53"/>
      <c r="E48" s="53"/>
      <c r="F48" s="53"/>
      <c r="G48" s="47" t="s">
        <v>72</v>
      </c>
      <c r="H48" s="48">
        <v>51</v>
      </c>
      <c r="I48" s="49">
        <v>55.25</v>
      </c>
      <c r="J48" s="48">
        <v>15</v>
      </c>
      <c r="K48" s="50">
        <v>510</v>
      </c>
      <c r="L48" s="48">
        <v>28191</v>
      </c>
    </row>
    <row r="49" spans="1:12" ht="12.75" customHeight="1">
      <c r="A49" s="53" t="s">
        <v>15</v>
      </c>
      <c r="B49" s="53"/>
      <c r="C49" s="53"/>
      <c r="D49" s="53"/>
      <c r="E49" s="53"/>
      <c r="F49" s="53"/>
      <c r="G49" s="47" t="s">
        <v>80</v>
      </c>
      <c r="H49" s="48">
        <v>30</v>
      </c>
      <c r="I49" s="49">
        <v>39.5</v>
      </c>
      <c r="J49" s="48">
        <v>16</v>
      </c>
      <c r="K49" s="50">
        <v>469</v>
      </c>
      <c r="L49" s="48">
        <v>18525</v>
      </c>
    </row>
    <row r="50" spans="1:12" ht="12.75" customHeight="1">
      <c r="A50" s="53" t="s">
        <v>14</v>
      </c>
      <c r="B50" s="53"/>
      <c r="C50" s="53"/>
      <c r="D50" s="53"/>
      <c r="E50" s="53"/>
      <c r="F50" s="53"/>
      <c r="G50" s="47" t="s">
        <v>80</v>
      </c>
      <c r="H50" s="48">
        <v>12.5</v>
      </c>
      <c r="I50" s="49">
        <v>14.25</v>
      </c>
      <c r="J50" s="48">
        <v>15</v>
      </c>
      <c r="K50" s="50">
        <v>374</v>
      </c>
      <c r="L50" s="48">
        <v>5326</v>
      </c>
    </row>
    <row r="51" spans="1:12" ht="12.75">
      <c r="A51" s="53" t="s">
        <v>13</v>
      </c>
      <c r="B51" s="53"/>
      <c r="C51" s="53"/>
      <c r="D51" s="53"/>
      <c r="E51" s="53"/>
      <c r="F51" s="53"/>
      <c r="G51" s="47" t="s">
        <v>80</v>
      </c>
      <c r="H51" s="48">
        <v>42.5</v>
      </c>
      <c r="I51" s="49">
        <v>53.75</v>
      </c>
      <c r="J51" s="48">
        <v>15</v>
      </c>
      <c r="K51" s="50">
        <v>444</v>
      </c>
      <c r="L51" s="48">
        <v>23851</v>
      </c>
    </row>
    <row r="52" spans="1:12" ht="12.75">
      <c r="A52" s="53" t="s">
        <v>15</v>
      </c>
      <c r="B52" s="53"/>
      <c r="C52" s="53"/>
      <c r="D52" s="53"/>
      <c r="E52" s="53"/>
      <c r="F52" s="53"/>
      <c r="G52" s="47" t="s">
        <v>101</v>
      </c>
      <c r="H52" s="48">
        <v>75.39999999999996</v>
      </c>
      <c r="I52" s="49">
        <v>95.99999999999994</v>
      </c>
      <c r="J52" s="48">
        <v>20</v>
      </c>
      <c r="K52" s="50">
        <v>1174</v>
      </c>
      <c r="L52" s="48">
        <v>112713</v>
      </c>
    </row>
    <row r="53" spans="1:12" ht="12.75">
      <c r="A53" s="53" t="s">
        <v>14</v>
      </c>
      <c r="B53" s="53"/>
      <c r="C53" s="53"/>
      <c r="D53" s="53"/>
      <c r="E53" s="53"/>
      <c r="F53" s="53"/>
      <c r="G53" s="47" t="s">
        <v>101</v>
      </c>
      <c r="H53" s="48">
        <v>36.599999999999994</v>
      </c>
      <c r="I53" s="49">
        <v>39</v>
      </c>
      <c r="J53" s="48">
        <v>19</v>
      </c>
      <c r="K53" s="50">
        <v>898</v>
      </c>
      <c r="L53" s="48">
        <v>35033</v>
      </c>
    </row>
    <row r="54" spans="1:12" ht="12.75">
      <c r="A54" s="53" t="s">
        <v>13</v>
      </c>
      <c r="B54" s="53"/>
      <c r="C54" s="53"/>
      <c r="D54" s="53"/>
      <c r="E54" s="53"/>
      <c r="F54" s="53"/>
      <c r="G54" s="47" t="s">
        <v>101</v>
      </c>
      <c r="H54" s="48">
        <v>111.99999999999999</v>
      </c>
      <c r="I54" s="49">
        <v>134.99999999999997</v>
      </c>
      <c r="J54" s="48">
        <v>20</v>
      </c>
      <c r="K54" s="50">
        <v>1094</v>
      </c>
      <c r="L54" s="48">
        <v>147746</v>
      </c>
    </row>
    <row r="55" ht="8.25" customHeight="1"/>
    <row r="56" spans="1:13" ht="12.75">
      <c r="A56" s="61" t="s">
        <v>81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</row>
  </sheetData>
  <sheetProtection/>
  <mergeCells count="48">
    <mergeCell ref="A53:F53"/>
    <mergeCell ref="A54:F54"/>
    <mergeCell ref="A56:M56"/>
    <mergeCell ref="A41:L41"/>
    <mergeCell ref="A48:F48"/>
    <mergeCell ref="A49:F49"/>
    <mergeCell ref="A50:F50"/>
    <mergeCell ref="A51:F51"/>
    <mergeCell ref="A52:F52"/>
    <mergeCell ref="A42:F42"/>
    <mergeCell ref="A43:F43"/>
    <mergeCell ref="A44:F44"/>
    <mergeCell ref="A45:F45"/>
    <mergeCell ref="A46:F46"/>
    <mergeCell ref="A47:F47"/>
    <mergeCell ref="A29:F29"/>
    <mergeCell ref="A30:F30"/>
    <mergeCell ref="A31:F31"/>
    <mergeCell ref="A39:F39"/>
    <mergeCell ref="A35:F35"/>
    <mergeCell ref="A36:F36"/>
    <mergeCell ref="A37:F37"/>
    <mergeCell ref="A27:F27"/>
    <mergeCell ref="A28:F28"/>
    <mergeCell ref="A19:F19"/>
    <mergeCell ref="A20:F20"/>
    <mergeCell ref="A21:F21"/>
    <mergeCell ref="A22:F22"/>
    <mergeCell ref="A23:F23"/>
    <mergeCell ref="A24:F24"/>
    <mergeCell ref="A26:L26"/>
    <mergeCell ref="E1:N2"/>
    <mergeCell ref="A12:F12"/>
    <mergeCell ref="A13:F13"/>
    <mergeCell ref="A14:F14"/>
    <mergeCell ref="A15:F15"/>
    <mergeCell ref="A11:L11"/>
    <mergeCell ref="B2:B8"/>
    <mergeCell ref="E3:N3"/>
    <mergeCell ref="E6:N6"/>
    <mergeCell ref="F8:O9"/>
    <mergeCell ref="A18:F18"/>
    <mergeCell ref="A16:F16"/>
    <mergeCell ref="A17:F17"/>
    <mergeCell ref="A38:F38"/>
    <mergeCell ref="A32:F32"/>
    <mergeCell ref="A33:F33"/>
    <mergeCell ref="A34:F34"/>
  </mergeCells>
  <printOptions/>
  <pageMargins left="0.75" right="0.75" top="1" bottom="1" header="0" footer="0"/>
  <pageSetup orientation="landscape" paperSize="9"/>
  <headerFooter alignWithMargins="0">
    <oddFooter>&amp;L&amp;C&amp;R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showGridLines="0" zoomScalePageLayoutView="0" workbookViewId="0" topLeftCell="A1">
      <selection activeCell="S24" sqref="S24"/>
    </sheetView>
  </sheetViews>
  <sheetFormatPr defaultColWidth="9.140625" defaultRowHeight="12.75"/>
  <cols>
    <col min="1" max="1" width="0.42578125" style="0" customWidth="1"/>
    <col min="2" max="2" width="7.00390625" style="0" customWidth="1"/>
    <col min="3" max="3" width="1.7109375" style="0" customWidth="1"/>
    <col min="4" max="4" width="0" style="0" hidden="1" customWidth="1"/>
    <col min="5" max="5" width="0.71875" style="0" customWidth="1"/>
    <col min="6" max="6" width="16.57421875" style="0" customWidth="1"/>
    <col min="7" max="7" width="12.28125" style="0" customWidth="1"/>
    <col min="8" max="8" width="9.7109375" style="0" customWidth="1"/>
    <col min="9" max="10" width="8.00390625" style="0" customWidth="1"/>
    <col min="12" max="12" width="10.140625" style="0" customWidth="1"/>
    <col min="13" max="13" width="23.140625" style="0" customWidth="1"/>
    <col min="14" max="14" width="3.7109375" style="0" customWidth="1"/>
    <col min="15" max="17" width="0.71875" style="0" customWidth="1"/>
  </cols>
  <sheetData>
    <row r="1" spans="5:14" ht="12.75">
      <c r="E1" s="57" t="s">
        <v>26</v>
      </c>
      <c r="F1" s="54"/>
      <c r="G1" s="54"/>
      <c r="H1" s="54"/>
      <c r="I1" s="54"/>
      <c r="J1" s="54"/>
      <c r="K1" s="54"/>
      <c r="L1" s="54"/>
      <c r="M1" s="54"/>
      <c r="N1" s="54"/>
    </row>
    <row r="2" spans="2:14" ht="18" customHeight="1">
      <c r="B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14.25" customHeight="1">
      <c r="B3" s="54"/>
      <c r="E3" s="59" t="s">
        <v>100</v>
      </c>
      <c r="F3" s="54"/>
      <c r="G3" s="54"/>
      <c r="H3" s="54"/>
      <c r="I3" s="54"/>
      <c r="J3" s="54"/>
      <c r="K3" s="54"/>
      <c r="L3" s="54"/>
      <c r="M3" s="54"/>
      <c r="N3" s="54"/>
    </row>
    <row r="4" spans="2:14" ht="0.75" customHeight="1">
      <c r="B4" s="54"/>
      <c r="E4" s="6"/>
      <c r="F4" s="6"/>
      <c r="G4" s="6"/>
      <c r="H4" s="6"/>
      <c r="I4" s="6"/>
      <c r="J4" s="6"/>
      <c r="K4" s="6"/>
      <c r="L4" s="6"/>
      <c r="M4" s="6"/>
      <c r="N4" s="6"/>
    </row>
    <row r="5" ht="3" customHeight="1">
      <c r="B5" s="54"/>
    </row>
    <row r="6" spans="2:14" ht="9.75" customHeight="1">
      <c r="B6" s="54"/>
      <c r="E6" s="60"/>
      <c r="F6" s="54"/>
      <c r="G6" s="54"/>
      <c r="H6" s="54"/>
      <c r="I6" s="54"/>
      <c r="J6" s="54"/>
      <c r="K6" s="54"/>
      <c r="L6" s="54"/>
      <c r="M6" s="54"/>
      <c r="N6" s="54"/>
    </row>
    <row r="7" ht="6" customHeight="1">
      <c r="B7" s="54"/>
    </row>
    <row r="8" spans="2:15" ht="1.5" customHeight="1">
      <c r="B8" s="54"/>
      <c r="F8" s="60"/>
      <c r="G8" s="54"/>
      <c r="H8" s="54"/>
      <c r="I8" s="54"/>
      <c r="J8" s="54"/>
      <c r="K8" s="54"/>
      <c r="L8" s="54"/>
      <c r="M8" s="54"/>
      <c r="N8" s="54"/>
      <c r="O8" s="54"/>
    </row>
    <row r="9" spans="6:15" ht="12.75">
      <c r="F9" s="54"/>
      <c r="G9" s="54"/>
      <c r="H9" s="54"/>
      <c r="I9" s="54"/>
      <c r="J9" s="54"/>
      <c r="K9" s="54"/>
      <c r="L9" s="54"/>
      <c r="M9" s="54"/>
      <c r="N9" s="54"/>
      <c r="O9" s="54"/>
    </row>
    <row r="10" ht="25.5" customHeight="1"/>
    <row r="11" spans="1:12" ht="16.5" customHeight="1">
      <c r="A11" s="58" t="s">
        <v>25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63.75">
      <c r="A12" s="55" t="s">
        <v>22</v>
      </c>
      <c r="B12" s="56"/>
      <c r="C12" s="56"/>
      <c r="D12" s="56"/>
      <c r="E12" s="56"/>
      <c r="F12" s="56"/>
      <c r="G12" s="45" t="s">
        <v>21</v>
      </c>
      <c r="H12" s="45" t="s">
        <v>20</v>
      </c>
      <c r="I12" s="45" t="s">
        <v>19</v>
      </c>
      <c r="J12" s="45" t="s">
        <v>18</v>
      </c>
      <c r="K12" s="46" t="s">
        <v>17</v>
      </c>
      <c r="L12" s="45" t="s">
        <v>16</v>
      </c>
    </row>
    <row r="13" spans="1:12" ht="12.75">
      <c r="A13" s="53" t="s">
        <v>15</v>
      </c>
      <c r="B13" s="54"/>
      <c r="C13" s="54"/>
      <c r="D13" s="54"/>
      <c r="E13" s="54"/>
      <c r="F13" s="54"/>
      <c r="G13" s="47" t="s">
        <v>38</v>
      </c>
      <c r="H13" s="48">
        <v>439.32500000000005</v>
      </c>
      <c r="I13" s="49">
        <v>2405.1250000000005</v>
      </c>
      <c r="J13" s="48">
        <v>126</v>
      </c>
      <c r="K13" s="50">
        <v>13781</v>
      </c>
      <c r="L13" s="48">
        <v>33144472</v>
      </c>
    </row>
    <row r="14" spans="1:12" ht="12.75">
      <c r="A14" s="53" t="s">
        <v>14</v>
      </c>
      <c r="B14" s="54"/>
      <c r="C14" s="54"/>
      <c r="D14" s="54"/>
      <c r="E14" s="54"/>
      <c r="F14" s="54"/>
      <c r="G14" s="47" t="s">
        <v>38</v>
      </c>
      <c r="H14" s="48">
        <v>790.9499999999998</v>
      </c>
      <c r="I14" s="49">
        <v>1112.9375</v>
      </c>
      <c r="J14" s="48">
        <v>126</v>
      </c>
      <c r="K14" s="50">
        <v>5859</v>
      </c>
      <c r="L14" s="48">
        <v>6521223</v>
      </c>
    </row>
    <row r="15" spans="1:12" ht="12.75">
      <c r="A15" s="53" t="s">
        <v>13</v>
      </c>
      <c r="B15" s="54"/>
      <c r="C15" s="54"/>
      <c r="D15" s="54"/>
      <c r="E15" s="54"/>
      <c r="F15" s="54"/>
      <c r="G15" s="47" t="s">
        <v>38</v>
      </c>
      <c r="H15" s="48">
        <v>1230.2749999999996</v>
      </c>
      <c r="I15" s="49">
        <v>3518.0625000000005</v>
      </c>
      <c r="J15" s="48">
        <v>126</v>
      </c>
      <c r="K15" s="50">
        <v>11275</v>
      </c>
      <c r="L15" s="48">
        <v>39665695</v>
      </c>
    </row>
    <row r="16" ht="14.25" customHeight="1"/>
    <row r="17" spans="1:12" ht="16.5" customHeight="1">
      <c r="A17" s="58" t="s">
        <v>24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</row>
    <row r="18" spans="1:12" ht="63.75">
      <c r="A18" s="55" t="s">
        <v>22</v>
      </c>
      <c r="B18" s="56"/>
      <c r="C18" s="56"/>
      <c r="D18" s="56"/>
      <c r="E18" s="56"/>
      <c r="F18" s="56"/>
      <c r="G18" s="45" t="s">
        <v>21</v>
      </c>
      <c r="H18" s="45" t="s">
        <v>20</v>
      </c>
      <c r="I18" s="45" t="s">
        <v>19</v>
      </c>
      <c r="J18" s="45" t="s">
        <v>18</v>
      </c>
      <c r="K18" s="46" t="s">
        <v>17</v>
      </c>
      <c r="L18" s="45" t="s">
        <v>16</v>
      </c>
    </row>
    <row r="19" spans="1:12" ht="12.75">
      <c r="A19" s="53" t="s">
        <v>15</v>
      </c>
      <c r="B19" s="54"/>
      <c r="C19" s="54"/>
      <c r="D19" s="54"/>
      <c r="E19" s="54"/>
      <c r="F19" s="54"/>
      <c r="G19" s="47" t="s">
        <v>38</v>
      </c>
      <c r="H19" s="48">
        <v>439.2125</v>
      </c>
      <c r="I19" s="49">
        <v>2386.8749999999995</v>
      </c>
      <c r="J19" s="48">
        <v>125</v>
      </c>
      <c r="K19" s="50">
        <v>13798</v>
      </c>
      <c r="L19" s="48">
        <v>32934468</v>
      </c>
    </row>
    <row r="20" spans="1:12" ht="12.75">
      <c r="A20" s="53" t="s">
        <v>14</v>
      </c>
      <c r="B20" s="54"/>
      <c r="C20" s="54"/>
      <c r="D20" s="54"/>
      <c r="E20" s="54"/>
      <c r="F20" s="54"/>
      <c r="G20" s="47" t="s">
        <v>38</v>
      </c>
      <c r="H20" s="48">
        <v>789.4249999999998</v>
      </c>
      <c r="I20" s="49">
        <v>1110.1</v>
      </c>
      <c r="J20" s="48">
        <v>125</v>
      </c>
      <c r="K20" s="50">
        <v>5817</v>
      </c>
      <c r="L20" s="48">
        <v>6457457</v>
      </c>
    </row>
    <row r="21" spans="1:12" ht="12.75">
      <c r="A21" s="53" t="s">
        <v>13</v>
      </c>
      <c r="B21" s="54"/>
      <c r="C21" s="54"/>
      <c r="D21" s="54"/>
      <c r="E21" s="54"/>
      <c r="F21" s="54"/>
      <c r="G21" s="47" t="s">
        <v>38</v>
      </c>
      <c r="H21" s="48">
        <v>1228.6374999999998</v>
      </c>
      <c r="I21" s="49">
        <v>3496.9749999999967</v>
      </c>
      <c r="J21" s="48">
        <v>125</v>
      </c>
      <c r="K21" s="50">
        <v>11265</v>
      </c>
      <c r="L21" s="48">
        <v>39391925</v>
      </c>
    </row>
    <row r="22" ht="11.25" customHeight="1"/>
    <row r="23" spans="1:12" ht="16.5" customHeight="1">
      <c r="A23" s="58" t="s">
        <v>23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</row>
    <row r="24" spans="1:12" ht="63.75">
      <c r="A24" s="55" t="s">
        <v>22</v>
      </c>
      <c r="B24" s="56"/>
      <c r="C24" s="56"/>
      <c r="D24" s="56"/>
      <c r="E24" s="56"/>
      <c r="F24" s="56"/>
      <c r="G24" s="45" t="s">
        <v>21</v>
      </c>
      <c r="H24" s="45" t="s">
        <v>20</v>
      </c>
      <c r="I24" s="45" t="s">
        <v>19</v>
      </c>
      <c r="J24" s="45" t="s">
        <v>18</v>
      </c>
      <c r="K24" s="46" t="s">
        <v>17</v>
      </c>
      <c r="L24" s="45" t="s">
        <v>16</v>
      </c>
    </row>
    <row r="25" spans="1:12" ht="12.75">
      <c r="A25" s="53" t="s">
        <v>15</v>
      </c>
      <c r="B25" s="54"/>
      <c r="C25" s="54"/>
      <c r="D25" s="54"/>
      <c r="E25" s="54"/>
      <c r="F25" s="54"/>
      <c r="G25" s="47" t="s">
        <v>38</v>
      </c>
      <c r="H25" s="48">
        <v>42.48750000000002</v>
      </c>
      <c r="I25" s="49">
        <v>53.637500000000024</v>
      </c>
      <c r="J25" s="48">
        <v>76</v>
      </c>
      <c r="K25" s="50">
        <v>3915</v>
      </c>
      <c r="L25" s="48">
        <v>210004</v>
      </c>
    </row>
    <row r="26" spans="1:12" ht="12.75">
      <c r="A26" s="53" t="s">
        <v>14</v>
      </c>
      <c r="B26" s="54"/>
      <c r="C26" s="54"/>
      <c r="D26" s="54"/>
      <c r="E26" s="54"/>
      <c r="F26" s="54"/>
      <c r="G26" s="47" t="s">
        <v>38</v>
      </c>
      <c r="H26" s="48">
        <v>19.4375</v>
      </c>
      <c r="I26" s="49">
        <v>21.3125</v>
      </c>
      <c r="J26" s="48">
        <v>70</v>
      </c>
      <c r="K26" s="50">
        <v>2992</v>
      </c>
      <c r="L26" s="48">
        <v>63766</v>
      </c>
    </row>
    <row r="27" spans="1:12" ht="12.75">
      <c r="A27" s="53" t="s">
        <v>13</v>
      </c>
      <c r="B27" s="54"/>
      <c r="C27" s="54"/>
      <c r="D27" s="54"/>
      <c r="E27" s="54"/>
      <c r="F27" s="54"/>
      <c r="G27" s="47" t="s">
        <v>38</v>
      </c>
      <c r="H27" s="48">
        <v>61.92500000000001</v>
      </c>
      <c r="I27" s="49">
        <v>74.95000000000003</v>
      </c>
      <c r="J27" s="48">
        <v>75</v>
      </c>
      <c r="K27" s="50">
        <v>3653</v>
      </c>
      <c r="L27" s="48">
        <v>273770</v>
      </c>
    </row>
    <row r="28" ht="8.25" customHeight="1"/>
    <row r="29" spans="1:13" ht="153.75" customHeight="1">
      <c r="A29" s="61" t="s">
        <v>81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</row>
    <row r="30" ht="409.5" customHeight="1" hidden="1"/>
  </sheetData>
  <sheetProtection/>
  <mergeCells count="21">
    <mergeCell ref="B2:B8"/>
    <mergeCell ref="E1:N2"/>
    <mergeCell ref="E3:N3"/>
    <mergeCell ref="E6:N6"/>
    <mergeCell ref="F8:O9"/>
    <mergeCell ref="A11:L11"/>
    <mergeCell ref="A12:F12"/>
    <mergeCell ref="A13:F13"/>
    <mergeCell ref="A17:L17"/>
    <mergeCell ref="A18:F18"/>
    <mergeCell ref="A15:F15"/>
    <mergeCell ref="A19:F19"/>
    <mergeCell ref="A14:F14"/>
    <mergeCell ref="A23:L23"/>
    <mergeCell ref="A24:F24"/>
    <mergeCell ref="A25:F25"/>
    <mergeCell ref="A29:M29"/>
    <mergeCell ref="A27:F27"/>
    <mergeCell ref="A20:F20"/>
    <mergeCell ref="A21:F21"/>
    <mergeCell ref="A26:F26"/>
  </mergeCells>
  <printOptions/>
  <pageMargins left="0.75" right="0.75" top="1" bottom="1" header="0" footer="0"/>
  <pageSetup orientation="landscape" paperSize="9"/>
  <headerFooter alignWithMargins="0">
    <oddFooter>&amp;L&amp;C&amp;R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showGridLines="0" zoomScalePageLayoutView="0" workbookViewId="0" topLeftCell="A1">
      <selection activeCell="V12" sqref="V12"/>
    </sheetView>
  </sheetViews>
  <sheetFormatPr defaultColWidth="9.140625" defaultRowHeight="12.75"/>
  <cols>
    <col min="1" max="1" width="0.42578125" style="0" customWidth="1"/>
    <col min="2" max="2" width="7.00390625" style="0" customWidth="1"/>
    <col min="3" max="3" width="1.7109375" style="0" customWidth="1"/>
    <col min="4" max="4" width="0" style="0" hidden="1" customWidth="1"/>
    <col min="5" max="5" width="0.71875" style="0" customWidth="1"/>
    <col min="6" max="6" width="16.57421875" style="0" customWidth="1"/>
    <col min="7" max="7" width="12.28125" style="0" customWidth="1"/>
    <col min="8" max="8" width="9.7109375" style="0" customWidth="1"/>
    <col min="9" max="10" width="8.00390625" style="0" customWidth="1"/>
    <col min="12" max="12" width="10.140625" style="0" customWidth="1"/>
    <col min="13" max="13" width="23.140625" style="0" customWidth="1"/>
    <col min="14" max="14" width="3.7109375" style="0" customWidth="1"/>
    <col min="15" max="17" width="0.71875" style="0" customWidth="1"/>
  </cols>
  <sheetData>
    <row r="1" spans="5:14" ht="12.75">
      <c r="E1" s="57" t="s">
        <v>26</v>
      </c>
      <c r="F1" s="54"/>
      <c r="G1" s="54"/>
      <c r="H1" s="54"/>
      <c r="I1" s="54"/>
      <c r="J1" s="54"/>
      <c r="K1" s="54"/>
      <c r="L1" s="54"/>
      <c r="M1" s="54"/>
      <c r="N1" s="54"/>
    </row>
    <row r="2" spans="2:14" ht="18" customHeight="1">
      <c r="B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14.25" customHeight="1">
      <c r="B3" s="54"/>
      <c r="E3" s="59" t="s">
        <v>102</v>
      </c>
      <c r="F3" s="54"/>
      <c r="G3" s="54"/>
      <c r="H3" s="54"/>
      <c r="I3" s="54"/>
      <c r="J3" s="54"/>
      <c r="K3" s="54"/>
      <c r="L3" s="54"/>
      <c r="M3" s="54"/>
      <c r="N3" s="54"/>
    </row>
    <row r="4" spans="2:14" ht="0.75" customHeight="1">
      <c r="B4" s="54"/>
      <c r="E4" s="6"/>
      <c r="F4" s="6"/>
      <c r="G4" s="6"/>
      <c r="H4" s="6"/>
      <c r="I4" s="6"/>
      <c r="J4" s="6"/>
      <c r="K4" s="6"/>
      <c r="L4" s="6"/>
      <c r="M4" s="6"/>
      <c r="N4" s="6"/>
    </row>
    <row r="5" ht="3" customHeight="1">
      <c r="B5" s="54"/>
    </row>
    <row r="6" spans="2:14" ht="9.75" customHeight="1">
      <c r="B6" s="54"/>
      <c r="E6" s="60"/>
      <c r="F6" s="54"/>
      <c r="G6" s="54"/>
      <c r="H6" s="54"/>
      <c r="I6" s="54"/>
      <c r="J6" s="54"/>
      <c r="K6" s="54"/>
      <c r="L6" s="54"/>
      <c r="M6" s="54"/>
      <c r="N6" s="54"/>
    </row>
    <row r="7" ht="6" customHeight="1">
      <c r="B7" s="54"/>
    </row>
    <row r="8" spans="2:15" ht="1.5" customHeight="1">
      <c r="B8" s="54"/>
      <c r="F8" s="60"/>
      <c r="G8" s="54"/>
      <c r="H8" s="54"/>
      <c r="I8" s="54"/>
      <c r="J8" s="54"/>
      <c r="K8" s="54"/>
      <c r="L8" s="54"/>
      <c r="M8" s="54"/>
      <c r="N8" s="54"/>
      <c r="O8" s="54"/>
    </row>
    <row r="9" spans="6:15" ht="12.75">
      <c r="F9" s="54"/>
      <c r="G9" s="54"/>
      <c r="H9" s="54"/>
      <c r="I9" s="54"/>
      <c r="J9" s="54"/>
      <c r="K9" s="54"/>
      <c r="L9" s="54"/>
      <c r="M9" s="54"/>
      <c r="N9" s="54"/>
      <c r="O9" s="54"/>
    </row>
    <row r="10" ht="25.5" customHeight="1"/>
    <row r="11" spans="1:12" ht="16.5" customHeight="1">
      <c r="A11" s="58" t="s">
        <v>25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63.75">
      <c r="A12" s="55" t="s">
        <v>22</v>
      </c>
      <c r="B12" s="56"/>
      <c r="C12" s="56"/>
      <c r="D12" s="56"/>
      <c r="E12" s="56"/>
      <c r="F12" s="56"/>
      <c r="G12" s="45" t="s">
        <v>21</v>
      </c>
      <c r="H12" s="45" t="s">
        <v>20</v>
      </c>
      <c r="I12" s="45" t="s">
        <v>19</v>
      </c>
      <c r="J12" s="45" t="s">
        <v>18</v>
      </c>
      <c r="K12" s="46" t="s">
        <v>17</v>
      </c>
      <c r="L12" s="45" t="s">
        <v>16</v>
      </c>
    </row>
    <row r="13" spans="1:12" ht="12.75">
      <c r="A13" s="53" t="s">
        <v>15</v>
      </c>
      <c r="B13" s="54"/>
      <c r="C13" s="54"/>
      <c r="D13" s="54"/>
      <c r="E13" s="54"/>
      <c r="F13" s="54"/>
      <c r="G13" s="47" t="s">
        <v>101</v>
      </c>
      <c r="H13" s="48">
        <v>438.4</v>
      </c>
      <c r="I13" s="49">
        <v>2400.4</v>
      </c>
      <c r="J13" s="48">
        <v>35</v>
      </c>
      <c r="K13" s="50">
        <v>2927</v>
      </c>
      <c r="L13" s="48">
        <v>7026511</v>
      </c>
    </row>
    <row r="14" spans="1:12" ht="12.75">
      <c r="A14" s="53" t="s">
        <v>14</v>
      </c>
      <c r="B14" s="54"/>
      <c r="C14" s="54"/>
      <c r="D14" s="54"/>
      <c r="E14" s="54"/>
      <c r="F14" s="54"/>
      <c r="G14" s="47" t="s">
        <v>101</v>
      </c>
      <c r="H14" s="48">
        <v>790.6</v>
      </c>
      <c r="I14" s="49">
        <v>1110.3999999999999</v>
      </c>
      <c r="J14" s="48">
        <v>35</v>
      </c>
      <c r="K14" s="50">
        <v>1134</v>
      </c>
      <c r="L14" s="48">
        <v>1259545</v>
      </c>
    </row>
    <row r="15" spans="1:12" ht="12.75">
      <c r="A15" s="53" t="s">
        <v>13</v>
      </c>
      <c r="B15" s="54"/>
      <c r="C15" s="54"/>
      <c r="D15" s="54"/>
      <c r="E15" s="54"/>
      <c r="F15" s="54"/>
      <c r="G15" s="47" t="s">
        <v>101</v>
      </c>
      <c r="H15" s="48">
        <v>1229</v>
      </c>
      <c r="I15" s="49">
        <v>3510.8</v>
      </c>
      <c r="J15" s="48">
        <v>35</v>
      </c>
      <c r="K15" s="50">
        <v>2360</v>
      </c>
      <c r="L15" s="48">
        <v>8286056</v>
      </c>
    </row>
    <row r="16" ht="14.25" customHeight="1"/>
    <row r="17" spans="1:12" ht="16.5" customHeight="1">
      <c r="A17" s="58" t="s">
        <v>24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</row>
    <row r="18" spans="1:12" ht="63.75">
      <c r="A18" s="55" t="s">
        <v>22</v>
      </c>
      <c r="B18" s="56"/>
      <c r="C18" s="56"/>
      <c r="D18" s="56"/>
      <c r="E18" s="56"/>
      <c r="F18" s="56"/>
      <c r="G18" s="45" t="s">
        <v>21</v>
      </c>
      <c r="H18" s="45" t="s">
        <v>20</v>
      </c>
      <c r="I18" s="45" t="s">
        <v>19</v>
      </c>
      <c r="J18" s="45" t="s">
        <v>18</v>
      </c>
      <c r="K18" s="46" t="s">
        <v>17</v>
      </c>
      <c r="L18" s="45" t="s">
        <v>16</v>
      </c>
    </row>
    <row r="19" spans="1:12" ht="12.75">
      <c r="A19" s="53" t="s">
        <v>15</v>
      </c>
      <c r="B19" s="54"/>
      <c r="C19" s="54"/>
      <c r="D19" s="54"/>
      <c r="E19" s="54"/>
      <c r="F19" s="54"/>
      <c r="G19" s="47" t="s">
        <v>101</v>
      </c>
      <c r="H19" s="48">
        <v>438.2</v>
      </c>
      <c r="I19" s="49">
        <v>2369.4</v>
      </c>
      <c r="J19" s="48">
        <v>35</v>
      </c>
      <c r="K19" s="50">
        <v>2918</v>
      </c>
      <c r="L19" s="48">
        <v>6913798</v>
      </c>
    </row>
    <row r="20" spans="1:12" ht="12.75">
      <c r="A20" s="53" t="s">
        <v>14</v>
      </c>
      <c r="B20" s="54"/>
      <c r="C20" s="54"/>
      <c r="D20" s="54"/>
      <c r="E20" s="54"/>
      <c r="F20" s="54"/>
      <c r="G20" s="47" t="s">
        <v>101</v>
      </c>
      <c r="H20" s="48">
        <v>787.6</v>
      </c>
      <c r="I20" s="49">
        <v>1103.9999999999998</v>
      </c>
      <c r="J20" s="48">
        <v>34</v>
      </c>
      <c r="K20" s="50">
        <v>1109</v>
      </c>
      <c r="L20" s="48">
        <v>1224512</v>
      </c>
    </row>
    <row r="21" spans="1:12" ht="12.75">
      <c r="A21" s="53" t="s">
        <v>13</v>
      </c>
      <c r="B21" s="54"/>
      <c r="C21" s="54"/>
      <c r="D21" s="54"/>
      <c r="E21" s="54"/>
      <c r="F21" s="54"/>
      <c r="G21" s="47" t="s">
        <v>101</v>
      </c>
      <c r="H21" s="48">
        <v>1225.8</v>
      </c>
      <c r="I21" s="49">
        <v>3473.4000000000015</v>
      </c>
      <c r="J21" s="48">
        <v>35</v>
      </c>
      <c r="K21" s="50">
        <v>2343</v>
      </c>
      <c r="L21" s="48">
        <v>8138310</v>
      </c>
    </row>
    <row r="22" ht="11.25" customHeight="1"/>
    <row r="23" spans="1:12" ht="16.5" customHeight="1">
      <c r="A23" s="58" t="s">
        <v>23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</row>
    <row r="24" spans="1:12" ht="63.75">
      <c r="A24" s="55" t="s">
        <v>22</v>
      </c>
      <c r="B24" s="56"/>
      <c r="C24" s="56"/>
      <c r="D24" s="56"/>
      <c r="E24" s="56"/>
      <c r="F24" s="56"/>
      <c r="G24" s="45" t="s">
        <v>21</v>
      </c>
      <c r="H24" s="45" t="s">
        <v>20</v>
      </c>
      <c r="I24" s="45" t="s">
        <v>19</v>
      </c>
      <c r="J24" s="45" t="s">
        <v>18</v>
      </c>
      <c r="K24" s="46" t="s">
        <v>17</v>
      </c>
      <c r="L24" s="45" t="s">
        <v>16</v>
      </c>
    </row>
    <row r="25" spans="1:12" ht="12.75">
      <c r="A25" s="53" t="s">
        <v>15</v>
      </c>
      <c r="B25" s="54"/>
      <c r="C25" s="54"/>
      <c r="D25" s="54"/>
      <c r="E25" s="54"/>
      <c r="F25" s="54"/>
      <c r="G25" s="47" t="s">
        <v>101</v>
      </c>
      <c r="H25" s="48">
        <v>75.39999999999996</v>
      </c>
      <c r="I25" s="49">
        <v>95.99999999999994</v>
      </c>
      <c r="J25" s="48">
        <v>20</v>
      </c>
      <c r="K25" s="50">
        <v>1174</v>
      </c>
      <c r="L25" s="48">
        <v>112713</v>
      </c>
    </row>
    <row r="26" spans="1:12" ht="12.75">
      <c r="A26" s="53" t="s">
        <v>14</v>
      </c>
      <c r="B26" s="54"/>
      <c r="C26" s="54"/>
      <c r="D26" s="54"/>
      <c r="E26" s="54"/>
      <c r="F26" s="54"/>
      <c r="G26" s="47" t="s">
        <v>101</v>
      </c>
      <c r="H26" s="48">
        <v>36.599999999999994</v>
      </c>
      <c r="I26" s="49">
        <v>39</v>
      </c>
      <c r="J26" s="48">
        <v>19</v>
      </c>
      <c r="K26" s="50">
        <v>898</v>
      </c>
      <c r="L26" s="48">
        <v>35033</v>
      </c>
    </row>
    <row r="27" spans="1:12" ht="12.75">
      <c r="A27" s="53" t="s">
        <v>13</v>
      </c>
      <c r="B27" s="54"/>
      <c r="C27" s="54"/>
      <c r="D27" s="54"/>
      <c r="E27" s="54"/>
      <c r="F27" s="54"/>
      <c r="G27" s="47" t="s">
        <v>101</v>
      </c>
      <c r="H27" s="48">
        <v>111.99999999999999</v>
      </c>
      <c r="I27" s="49">
        <v>134.99999999999997</v>
      </c>
      <c r="J27" s="48">
        <v>20</v>
      </c>
      <c r="K27" s="50">
        <v>1094</v>
      </c>
      <c r="L27" s="48">
        <v>147746</v>
      </c>
    </row>
    <row r="28" ht="8.25" customHeight="1"/>
    <row r="29" spans="1:13" ht="153.75" customHeight="1">
      <c r="A29" s="61" t="s">
        <v>81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</row>
    <row r="30" ht="409.5" customHeight="1" hidden="1"/>
  </sheetData>
  <sheetProtection/>
  <mergeCells count="21">
    <mergeCell ref="E1:N2"/>
    <mergeCell ref="B2:B8"/>
    <mergeCell ref="E3:N3"/>
    <mergeCell ref="E6:N6"/>
    <mergeCell ref="F8:O9"/>
    <mergeCell ref="A14:F14"/>
    <mergeCell ref="A15:F15"/>
    <mergeCell ref="A20:F20"/>
    <mergeCell ref="A23:L23"/>
    <mergeCell ref="A11:L11"/>
    <mergeCell ref="A26:F26"/>
    <mergeCell ref="A12:F12"/>
    <mergeCell ref="A13:F13"/>
    <mergeCell ref="A17:L17"/>
    <mergeCell ref="A21:F21"/>
    <mergeCell ref="A29:M29"/>
    <mergeCell ref="A27:F27"/>
    <mergeCell ref="A24:F24"/>
    <mergeCell ref="A25:F25"/>
    <mergeCell ref="A18:F18"/>
    <mergeCell ref="A19:F19"/>
  </mergeCells>
  <printOptions/>
  <pageMargins left="0.75" right="0.75" top="1" bottom="1" header="0" footer="0"/>
  <pageSetup orientation="landscape" paperSize="9"/>
  <headerFooter alignWithMargins="0">
    <oddFooter>&amp;L&amp;C&amp;R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W46"/>
  <sheetViews>
    <sheetView showGridLines="0" zoomScalePageLayoutView="0" workbookViewId="0" topLeftCell="A1">
      <selection activeCell="B37" sqref="B37:E37"/>
    </sheetView>
  </sheetViews>
  <sheetFormatPr defaultColWidth="9.140625" defaultRowHeight="12.75"/>
  <cols>
    <col min="1" max="1" width="0.5625" style="0" customWidth="1"/>
    <col min="2" max="2" width="0" style="0" hidden="1" customWidth="1"/>
    <col min="3" max="3" width="0.13671875" style="0" customWidth="1"/>
    <col min="4" max="4" width="0" style="0" hidden="1" customWidth="1"/>
    <col min="5" max="5" width="4.8515625" style="0" customWidth="1"/>
    <col min="6" max="6" width="0" style="0" hidden="1" customWidth="1"/>
    <col min="7" max="7" width="2.00390625" style="0" customWidth="1"/>
    <col min="8" max="8" width="1.7109375" style="0" customWidth="1"/>
    <col min="9" max="9" width="41.8515625" style="0" customWidth="1"/>
    <col min="10" max="10" width="0" style="0" hidden="1" customWidth="1"/>
    <col min="11" max="11" width="17.7109375" style="0" customWidth="1"/>
    <col min="12" max="12" width="8.8515625" style="0" customWidth="1"/>
    <col min="13" max="13" width="6.8515625" style="0" customWidth="1"/>
    <col min="14" max="14" width="0" style="0" hidden="1" customWidth="1"/>
    <col min="15" max="15" width="10.421875" style="0" customWidth="1"/>
    <col min="16" max="17" width="0" style="0" hidden="1" customWidth="1"/>
    <col min="18" max="18" width="3.140625" style="0" customWidth="1"/>
    <col min="19" max="19" width="7.421875" style="0" customWidth="1"/>
    <col min="20" max="20" width="0" style="0" hidden="1" customWidth="1"/>
    <col min="21" max="21" width="10.57421875" style="0" customWidth="1"/>
    <col min="22" max="24" width="0" style="0" hidden="1" customWidth="1"/>
    <col min="25" max="25" width="1.57421875" style="0" customWidth="1"/>
  </cols>
  <sheetData>
    <row r="1" spans="9:12" ht="12.75">
      <c r="I1" s="57" t="s">
        <v>95</v>
      </c>
      <c r="J1" s="54"/>
      <c r="K1" s="54"/>
      <c r="L1" s="54"/>
    </row>
    <row r="2" spans="5:12" ht="18" customHeight="1">
      <c r="E2" s="54"/>
      <c r="F2" s="54"/>
      <c r="G2" s="54"/>
      <c r="I2" s="54"/>
      <c r="J2" s="54"/>
      <c r="K2" s="54"/>
      <c r="L2" s="54"/>
    </row>
    <row r="3" spans="5:15" ht="0.75" customHeight="1">
      <c r="E3" s="54"/>
      <c r="F3" s="54"/>
      <c r="G3" s="54"/>
      <c r="I3" s="6"/>
      <c r="J3" s="6"/>
      <c r="K3" s="6"/>
      <c r="L3" s="6"/>
      <c r="M3" s="6"/>
      <c r="N3" s="6"/>
      <c r="O3" s="6"/>
    </row>
    <row r="4" spans="5:7" ht="4.5" customHeight="1">
      <c r="E4" s="54"/>
      <c r="F4" s="54"/>
      <c r="G4" s="54"/>
    </row>
    <row r="5" spans="5:15" ht="12" customHeight="1">
      <c r="E5" s="54"/>
      <c r="F5" s="54"/>
      <c r="G5" s="54"/>
      <c r="I5" s="59" t="s">
        <v>102</v>
      </c>
      <c r="J5" s="54"/>
      <c r="K5" s="54"/>
      <c r="L5" s="54"/>
      <c r="M5" s="54"/>
      <c r="N5" s="54"/>
      <c r="O5" s="54"/>
    </row>
    <row r="6" spans="5:7" ht="2.25" customHeight="1">
      <c r="E6" s="54"/>
      <c r="F6" s="54"/>
      <c r="G6" s="54"/>
    </row>
    <row r="7" spans="5:15" ht="9.75" customHeight="1">
      <c r="E7" s="54"/>
      <c r="F7" s="54"/>
      <c r="G7" s="54"/>
      <c r="I7" s="60"/>
      <c r="J7" s="54"/>
      <c r="K7" s="54"/>
      <c r="L7" s="54"/>
      <c r="M7" s="54"/>
      <c r="N7" s="54"/>
      <c r="O7" s="54"/>
    </row>
    <row r="8" spans="5:7" ht="3" customHeight="1">
      <c r="E8" s="54"/>
      <c r="F8" s="54"/>
      <c r="G8" s="54"/>
    </row>
    <row r="9" spans="5:15" ht="2.25" customHeight="1">
      <c r="E9" s="54"/>
      <c r="F9" s="54"/>
      <c r="G9" s="54"/>
      <c r="I9" s="60"/>
      <c r="J9" s="54"/>
      <c r="K9" s="54"/>
      <c r="L9" s="54"/>
      <c r="M9" s="54"/>
      <c r="N9" s="54"/>
      <c r="O9" s="54"/>
    </row>
    <row r="10" spans="9:15" ht="12.75">
      <c r="I10" s="54"/>
      <c r="J10" s="54"/>
      <c r="K10" s="54"/>
      <c r="L10" s="54"/>
      <c r="M10" s="54"/>
      <c r="N10" s="54"/>
      <c r="O10" s="54"/>
    </row>
    <row r="11" ht="3" customHeight="1"/>
    <row r="12" ht="3" customHeight="1"/>
    <row r="13" spans="3:23" ht="27.75" customHeight="1">
      <c r="C13" s="69" t="s">
        <v>29</v>
      </c>
      <c r="D13" s="56"/>
      <c r="E13" s="56"/>
      <c r="F13" s="56"/>
      <c r="G13" s="69" t="s">
        <v>30</v>
      </c>
      <c r="H13" s="56"/>
      <c r="I13" s="56"/>
      <c r="J13" s="56"/>
      <c r="K13" s="70" t="s">
        <v>31</v>
      </c>
      <c r="L13" s="56"/>
      <c r="M13" s="56"/>
      <c r="N13" s="56"/>
      <c r="O13" s="68" t="s">
        <v>32</v>
      </c>
      <c r="P13" s="56"/>
      <c r="Q13" s="56"/>
      <c r="R13" s="68" t="s">
        <v>33</v>
      </c>
      <c r="S13" s="56"/>
      <c r="T13" s="56"/>
      <c r="U13" s="68" t="s">
        <v>34</v>
      </c>
      <c r="V13" s="56"/>
      <c r="W13" s="56"/>
    </row>
    <row r="14" spans="3:23" ht="13.5" customHeight="1">
      <c r="C14" s="64">
        <v>1</v>
      </c>
      <c r="D14" s="54"/>
      <c r="E14" s="54"/>
      <c r="F14" s="54"/>
      <c r="G14" s="65" t="s">
        <v>103</v>
      </c>
      <c r="H14" s="54"/>
      <c r="I14" s="54"/>
      <c r="J14" s="54"/>
      <c r="K14" s="62" t="s">
        <v>36</v>
      </c>
      <c r="L14" s="54"/>
      <c r="M14" s="54"/>
      <c r="N14" s="54"/>
      <c r="O14" s="63">
        <v>43215</v>
      </c>
      <c r="P14" s="54"/>
      <c r="Q14" s="54"/>
      <c r="R14" s="66">
        <v>8958</v>
      </c>
      <c r="S14" s="54"/>
      <c r="T14" s="54"/>
      <c r="U14" s="67">
        <v>1745146</v>
      </c>
      <c r="V14" s="54"/>
      <c r="W14" s="54"/>
    </row>
    <row r="15" spans="3:23" ht="14.25" customHeight="1">
      <c r="C15" s="64">
        <v>2</v>
      </c>
      <c r="D15" s="54"/>
      <c r="E15" s="54"/>
      <c r="F15" s="54"/>
      <c r="G15" s="65" t="s">
        <v>104</v>
      </c>
      <c r="H15" s="54"/>
      <c r="I15" s="54"/>
      <c r="J15" s="54"/>
      <c r="K15" s="62" t="s">
        <v>35</v>
      </c>
      <c r="L15" s="54"/>
      <c r="M15" s="54"/>
      <c r="N15" s="54"/>
      <c r="O15" s="63">
        <v>43187</v>
      </c>
      <c r="P15" s="54"/>
      <c r="Q15" s="54"/>
      <c r="R15" s="66">
        <v>12889</v>
      </c>
      <c r="S15" s="54"/>
      <c r="T15" s="54"/>
      <c r="U15" s="67">
        <v>724349</v>
      </c>
      <c r="V15" s="54"/>
      <c r="W15" s="54"/>
    </row>
    <row r="16" spans="3:23" ht="13.5" customHeight="1">
      <c r="C16" s="64">
        <v>3</v>
      </c>
      <c r="D16" s="54"/>
      <c r="E16" s="54"/>
      <c r="F16" s="54"/>
      <c r="G16" s="65" t="s">
        <v>105</v>
      </c>
      <c r="H16" s="54"/>
      <c r="I16" s="54"/>
      <c r="J16" s="54"/>
      <c r="K16" s="62" t="s">
        <v>35</v>
      </c>
      <c r="L16" s="54"/>
      <c r="M16" s="54"/>
      <c r="N16" s="54"/>
      <c r="O16" s="63">
        <v>43202</v>
      </c>
      <c r="P16" s="54"/>
      <c r="Q16" s="54"/>
      <c r="R16" s="66">
        <v>7463</v>
      </c>
      <c r="S16" s="54"/>
      <c r="T16" s="54"/>
      <c r="U16" s="67">
        <v>398321</v>
      </c>
      <c r="V16" s="54"/>
      <c r="W16" s="54"/>
    </row>
    <row r="17" spans="3:23" ht="14.25" customHeight="1">
      <c r="C17" s="64">
        <v>4</v>
      </c>
      <c r="D17" s="54"/>
      <c r="E17" s="54"/>
      <c r="F17" s="54"/>
      <c r="G17" s="65" t="s">
        <v>106</v>
      </c>
      <c r="H17" s="54"/>
      <c r="I17" s="54"/>
      <c r="J17" s="54"/>
      <c r="K17" s="62" t="s">
        <v>107</v>
      </c>
      <c r="L17" s="54"/>
      <c r="M17" s="54"/>
      <c r="N17" s="54"/>
      <c r="O17" s="63">
        <v>43195</v>
      </c>
      <c r="P17" s="54"/>
      <c r="Q17" s="54"/>
      <c r="R17" s="66">
        <v>7275</v>
      </c>
      <c r="S17" s="54"/>
      <c r="T17" s="54"/>
      <c r="U17" s="67">
        <v>388905</v>
      </c>
      <c r="V17" s="54"/>
      <c r="W17" s="54"/>
    </row>
    <row r="18" spans="3:23" ht="13.5" customHeight="1">
      <c r="C18" s="64">
        <v>5</v>
      </c>
      <c r="D18" s="54"/>
      <c r="E18" s="54"/>
      <c r="F18" s="54"/>
      <c r="G18" s="65" t="s">
        <v>108</v>
      </c>
      <c r="H18" s="54"/>
      <c r="I18" s="54"/>
      <c r="J18" s="54"/>
      <c r="K18" s="62" t="s">
        <v>85</v>
      </c>
      <c r="L18" s="54"/>
      <c r="M18" s="54"/>
      <c r="N18" s="54"/>
      <c r="O18" s="63">
        <v>43209</v>
      </c>
      <c r="P18" s="54"/>
      <c r="Q18" s="54"/>
      <c r="R18" s="66">
        <v>5453</v>
      </c>
      <c r="S18" s="54"/>
      <c r="T18" s="54"/>
      <c r="U18" s="67">
        <v>371384</v>
      </c>
      <c r="V18" s="54"/>
      <c r="W18" s="54"/>
    </row>
    <row r="19" spans="3:23" ht="14.25" customHeight="1">
      <c r="C19" s="64">
        <v>6</v>
      </c>
      <c r="D19" s="54"/>
      <c r="E19" s="54"/>
      <c r="F19" s="54"/>
      <c r="G19" s="65" t="s">
        <v>109</v>
      </c>
      <c r="H19" s="54"/>
      <c r="I19" s="54"/>
      <c r="J19" s="54"/>
      <c r="K19" s="62" t="s">
        <v>39</v>
      </c>
      <c r="L19" s="54"/>
      <c r="M19" s="54"/>
      <c r="N19" s="54"/>
      <c r="O19" s="63">
        <v>43214</v>
      </c>
      <c r="P19" s="54"/>
      <c r="Q19" s="54"/>
      <c r="R19" s="66">
        <v>4927</v>
      </c>
      <c r="S19" s="54"/>
      <c r="T19" s="54"/>
      <c r="U19" s="67">
        <v>355628</v>
      </c>
      <c r="V19" s="54"/>
      <c r="W19" s="54"/>
    </row>
    <row r="20" spans="3:23" ht="13.5" customHeight="1">
      <c r="C20" s="64">
        <v>7</v>
      </c>
      <c r="D20" s="54"/>
      <c r="E20" s="54"/>
      <c r="F20" s="54"/>
      <c r="G20" s="65" t="s">
        <v>86</v>
      </c>
      <c r="H20" s="54"/>
      <c r="I20" s="54"/>
      <c r="J20" s="54"/>
      <c r="K20" s="62" t="s">
        <v>78</v>
      </c>
      <c r="L20" s="54"/>
      <c r="M20" s="54"/>
      <c r="N20" s="54"/>
      <c r="O20" s="63">
        <v>43181</v>
      </c>
      <c r="P20" s="54"/>
      <c r="Q20" s="54"/>
      <c r="R20" s="66">
        <v>6501</v>
      </c>
      <c r="S20" s="54"/>
      <c r="T20" s="54"/>
      <c r="U20" s="67">
        <v>314242</v>
      </c>
      <c r="V20" s="54"/>
      <c r="W20" s="54"/>
    </row>
    <row r="21" spans="3:23" ht="14.25" customHeight="1">
      <c r="C21" s="64">
        <v>8</v>
      </c>
      <c r="D21" s="54"/>
      <c r="E21" s="54"/>
      <c r="F21" s="54"/>
      <c r="G21" s="65" t="s">
        <v>110</v>
      </c>
      <c r="H21" s="54"/>
      <c r="I21" s="54"/>
      <c r="J21" s="54"/>
      <c r="K21" s="62" t="s">
        <v>111</v>
      </c>
      <c r="L21" s="54"/>
      <c r="M21" s="54"/>
      <c r="N21" s="54"/>
      <c r="O21" s="63">
        <v>43188</v>
      </c>
      <c r="P21" s="54"/>
      <c r="Q21" s="54"/>
      <c r="R21" s="66">
        <v>5622</v>
      </c>
      <c r="S21" s="54"/>
      <c r="T21" s="54"/>
      <c r="U21" s="67">
        <v>286829</v>
      </c>
      <c r="V21" s="54"/>
      <c r="W21" s="54"/>
    </row>
    <row r="22" spans="3:23" ht="13.5" customHeight="1">
      <c r="C22" s="64">
        <v>9</v>
      </c>
      <c r="D22" s="54"/>
      <c r="E22" s="54"/>
      <c r="F22" s="54"/>
      <c r="G22" s="65" t="s">
        <v>112</v>
      </c>
      <c r="H22" s="54"/>
      <c r="I22" s="54"/>
      <c r="J22" s="54"/>
      <c r="K22" s="62" t="s">
        <v>40</v>
      </c>
      <c r="L22" s="54"/>
      <c r="M22" s="54"/>
      <c r="N22" s="54"/>
      <c r="O22" s="63">
        <v>43188</v>
      </c>
      <c r="P22" s="54"/>
      <c r="Q22" s="54"/>
      <c r="R22" s="66">
        <v>7019</v>
      </c>
      <c r="S22" s="54"/>
      <c r="T22" s="54"/>
      <c r="U22" s="67">
        <v>280295</v>
      </c>
      <c r="V22" s="54"/>
      <c r="W22" s="54"/>
    </row>
    <row r="23" spans="3:23" ht="14.25" customHeight="1">
      <c r="C23" s="64">
        <v>10</v>
      </c>
      <c r="D23" s="54"/>
      <c r="E23" s="54"/>
      <c r="F23" s="54"/>
      <c r="G23" s="65" t="s">
        <v>113</v>
      </c>
      <c r="H23" s="54"/>
      <c r="I23" s="54"/>
      <c r="J23" s="54"/>
      <c r="K23" s="62" t="s">
        <v>40</v>
      </c>
      <c r="L23" s="54"/>
      <c r="M23" s="54"/>
      <c r="N23" s="54"/>
      <c r="O23" s="63">
        <v>43202</v>
      </c>
      <c r="P23" s="54"/>
      <c r="Q23" s="54"/>
      <c r="R23" s="66">
        <v>6660</v>
      </c>
      <c r="S23" s="54"/>
      <c r="T23" s="54"/>
      <c r="U23" s="67">
        <v>263609</v>
      </c>
      <c r="V23" s="54"/>
      <c r="W23" s="54"/>
    </row>
    <row r="24" spans="3:23" ht="13.5" customHeight="1">
      <c r="C24" s="64">
        <v>11</v>
      </c>
      <c r="D24" s="54"/>
      <c r="E24" s="54"/>
      <c r="F24" s="54"/>
      <c r="G24" s="65" t="s">
        <v>89</v>
      </c>
      <c r="H24" s="54"/>
      <c r="I24" s="54"/>
      <c r="J24" s="54"/>
      <c r="K24" s="62" t="s">
        <v>35</v>
      </c>
      <c r="L24" s="54"/>
      <c r="M24" s="54"/>
      <c r="N24" s="54"/>
      <c r="O24" s="63">
        <v>43181</v>
      </c>
      <c r="P24" s="54"/>
      <c r="Q24" s="54"/>
      <c r="R24" s="66">
        <v>6866</v>
      </c>
      <c r="S24" s="54"/>
      <c r="T24" s="54"/>
      <c r="U24" s="67">
        <v>256119</v>
      </c>
      <c r="V24" s="54"/>
      <c r="W24" s="54"/>
    </row>
    <row r="25" spans="3:23" ht="13.5" customHeight="1">
      <c r="C25" s="64">
        <v>12</v>
      </c>
      <c r="D25" s="54"/>
      <c r="E25" s="54"/>
      <c r="F25" s="54"/>
      <c r="G25" s="65" t="s">
        <v>114</v>
      </c>
      <c r="H25" s="54"/>
      <c r="I25" s="54"/>
      <c r="J25" s="54"/>
      <c r="K25" s="62" t="s">
        <v>64</v>
      </c>
      <c r="L25" s="54"/>
      <c r="M25" s="54"/>
      <c r="N25" s="54"/>
      <c r="O25" s="63">
        <v>43188</v>
      </c>
      <c r="P25" s="54"/>
      <c r="Q25" s="54"/>
      <c r="R25" s="66">
        <v>5406</v>
      </c>
      <c r="S25" s="54"/>
      <c r="T25" s="54"/>
      <c r="U25" s="67">
        <v>219134</v>
      </c>
      <c r="V25" s="54"/>
      <c r="W25" s="54"/>
    </row>
    <row r="26" spans="3:23" ht="14.25" customHeight="1">
      <c r="C26" s="64">
        <v>13</v>
      </c>
      <c r="D26" s="54"/>
      <c r="E26" s="54"/>
      <c r="F26" s="54"/>
      <c r="G26" s="65" t="s">
        <v>115</v>
      </c>
      <c r="H26" s="54"/>
      <c r="I26" s="54"/>
      <c r="J26" s="54"/>
      <c r="K26" s="62" t="s">
        <v>78</v>
      </c>
      <c r="L26" s="54"/>
      <c r="M26" s="54"/>
      <c r="N26" s="54"/>
      <c r="O26" s="63">
        <v>43195</v>
      </c>
      <c r="P26" s="54"/>
      <c r="Q26" s="54"/>
      <c r="R26" s="66">
        <v>3604</v>
      </c>
      <c r="S26" s="54"/>
      <c r="T26" s="54"/>
      <c r="U26" s="67">
        <v>195891</v>
      </c>
      <c r="V26" s="54"/>
      <c r="W26" s="54"/>
    </row>
    <row r="27" spans="3:23" ht="13.5" customHeight="1">
      <c r="C27" s="64">
        <v>14</v>
      </c>
      <c r="D27" s="54"/>
      <c r="E27" s="54"/>
      <c r="F27" s="54"/>
      <c r="G27" s="65" t="s">
        <v>116</v>
      </c>
      <c r="H27" s="54"/>
      <c r="I27" s="54"/>
      <c r="J27" s="54"/>
      <c r="K27" s="62" t="s">
        <v>41</v>
      </c>
      <c r="L27" s="54"/>
      <c r="M27" s="54"/>
      <c r="N27" s="54"/>
      <c r="O27" s="63">
        <v>43195</v>
      </c>
      <c r="P27" s="54"/>
      <c r="Q27" s="54"/>
      <c r="R27" s="66">
        <v>5480</v>
      </c>
      <c r="S27" s="54"/>
      <c r="T27" s="54"/>
      <c r="U27" s="67">
        <v>189446</v>
      </c>
      <c r="V27" s="54"/>
      <c r="W27" s="54"/>
    </row>
    <row r="28" spans="3:23" ht="14.25" customHeight="1">
      <c r="C28" s="64">
        <v>15</v>
      </c>
      <c r="D28" s="54"/>
      <c r="E28" s="54"/>
      <c r="F28" s="54"/>
      <c r="G28" s="65" t="s">
        <v>88</v>
      </c>
      <c r="H28" s="54"/>
      <c r="I28" s="54"/>
      <c r="J28" s="54"/>
      <c r="K28" s="62" t="s">
        <v>83</v>
      </c>
      <c r="L28" s="54"/>
      <c r="M28" s="54"/>
      <c r="N28" s="54"/>
      <c r="O28" s="63">
        <v>43181</v>
      </c>
      <c r="P28" s="54"/>
      <c r="Q28" s="54"/>
      <c r="R28" s="66">
        <v>2944</v>
      </c>
      <c r="S28" s="54"/>
      <c r="T28" s="54"/>
      <c r="U28" s="67">
        <v>167941</v>
      </c>
      <c r="V28" s="54"/>
      <c r="W28" s="54"/>
    </row>
    <row r="29" spans="3:23" ht="13.5" customHeight="1">
      <c r="C29" s="64">
        <v>16</v>
      </c>
      <c r="D29" s="54"/>
      <c r="E29" s="54"/>
      <c r="F29" s="54"/>
      <c r="G29" s="65" t="s">
        <v>87</v>
      </c>
      <c r="H29" s="54"/>
      <c r="I29" s="54"/>
      <c r="J29" s="54"/>
      <c r="K29" s="62" t="s">
        <v>39</v>
      </c>
      <c r="L29" s="54"/>
      <c r="M29" s="54"/>
      <c r="N29" s="54"/>
      <c r="O29" s="63">
        <v>43181</v>
      </c>
      <c r="P29" s="54"/>
      <c r="Q29" s="54"/>
      <c r="R29" s="66">
        <v>3420</v>
      </c>
      <c r="S29" s="54"/>
      <c r="T29" s="54"/>
      <c r="U29" s="67">
        <v>132727</v>
      </c>
      <c r="V29" s="54"/>
      <c r="W29" s="54"/>
    </row>
    <row r="30" spans="3:23" ht="14.25" customHeight="1">
      <c r="C30" s="64">
        <v>17</v>
      </c>
      <c r="D30" s="54"/>
      <c r="E30" s="54"/>
      <c r="F30" s="54"/>
      <c r="G30" s="65" t="s">
        <v>117</v>
      </c>
      <c r="H30" s="54"/>
      <c r="I30" s="54"/>
      <c r="J30" s="54"/>
      <c r="K30" s="62" t="s">
        <v>41</v>
      </c>
      <c r="L30" s="54"/>
      <c r="M30" s="54"/>
      <c r="N30" s="54"/>
      <c r="O30" s="63">
        <v>43202</v>
      </c>
      <c r="P30" s="54"/>
      <c r="Q30" s="54"/>
      <c r="R30" s="66">
        <v>5197</v>
      </c>
      <c r="S30" s="54"/>
      <c r="T30" s="54"/>
      <c r="U30" s="67">
        <v>110420</v>
      </c>
      <c r="V30" s="54"/>
      <c r="W30" s="54"/>
    </row>
    <row r="31" spans="3:23" ht="13.5" customHeight="1">
      <c r="C31" s="64">
        <v>18</v>
      </c>
      <c r="D31" s="54"/>
      <c r="E31" s="54"/>
      <c r="F31" s="54"/>
      <c r="G31" s="65" t="s">
        <v>82</v>
      </c>
      <c r="H31" s="54"/>
      <c r="I31" s="54"/>
      <c r="J31" s="54"/>
      <c r="K31" s="62" t="s">
        <v>40</v>
      </c>
      <c r="L31" s="54"/>
      <c r="M31" s="54"/>
      <c r="N31" s="54"/>
      <c r="O31" s="63">
        <v>43174</v>
      </c>
      <c r="P31" s="54"/>
      <c r="Q31" s="54"/>
      <c r="R31" s="66">
        <v>2888</v>
      </c>
      <c r="S31" s="54"/>
      <c r="T31" s="54"/>
      <c r="U31" s="67">
        <v>105769</v>
      </c>
      <c r="V31" s="54"/>
      <c r="W31" s="54"/>
    </row>
    <row r="32" spans="3:23" ht="14.25" customHeight="1">
      <c r="C32" s="64">
        <v>19</v>
      </c>
      <c r="D32" s="54"/>
      <c r="E32" s="54"/>
      <c r="F32" s="54"/>
      <c r="G32" s="65" t="s">
        <v>118</v>
      </c>
      <c r="H32" s="54"/>
      <c r="I32" s="54"/>
      <c r="J32" s="54"/>
      <c r="K32" s="62" t="s">
        <v>85</v>
      </c>
      <c r="L32" s="54"/>
      <c r="M32" s="54"/>
      <c r="N32" s="54"/>
      <c r="O32" s="63">
        <v>43195</v>
      </c>
      <c r="P32" s="54"/>
      <c r="Q32" s="54"/>
      <c r="R32" s="66">
        <v>2296</v>
      </c>
      <c r="S32" s="54"/>
      <c r="T32" s="54"/>
      <c r="U32" s="67">
        <v>81350</v>
      </c>
      <c r="V32" s="54"/>
      <c r="W32" s="54"/>
    </row>
    <row r="33" spans="3:23" ht="13.5" customHeight="1">
      <c r="C33" s="64">
        <v>20</v>
      </c>
      <c r="D33" s="54"/>
      <c r="E33" s="54"/>
      <c r="F33" s="54"/>
      <c r="G33" s="65" t="s">
        <v>119</v>
      </c>
      <c r="H33" s="54"/>
      <c r="I33" s="54"/>
      <c r="J33" s="54"/>
      <c r="K33" s="62" t="s">
        <v>35</v>
      </c>
      <c r="L33" s="54"/>
      <c r="M33" s="54"/>
      <c r="N33" s="54"/>
      <c r="O33" s="63">
        <v>43195</v>
      </c>
      <c r="P33" s="54"/>
      <c r="Q33" s="54"/>
      <c r="R33" s="66">
        <v>3852</v>
      </c>
      <c r="S33" s="54"/>
      <c r="T33" s="54"/>
      <c r="U33" s="67">
        <v>77387</v>
      </c>
      <c r="V33" s="54"/>
      <c r="W33" s="54"/>
    </row>
    <row r="34" ht="21" customHeight="1"/>
    <row r="35" spans="4:11" ht="13.5" customHeight="1">
      <c r="D35" s="71" t="s">
        <v>37</v>
      </c>
      <c r="E35" s="54"/>
      <c r="F35" s="54"/>
      <c r="G35" s="54"/>
      <c r="H35" s="54"/>
      <c r="I35" s="54"/>
      <c r="J35" s="54"/>
      <c r="K35" s="54"/>
    </row>
    <row r="36" ht="409.5" customHeight="1" hidden="1"/>
    <row r="37" spans="2:21" ht="27.75" customHeight="1">
      <c r="B37" s="69" t="s">
        <v>29</v>
      </c>
      <c r="C37" s="56"/>
      <c r="D37" s="56"/>
      <c r="E37" s="56"/>
      <c r="F37" s="69" t="s">
        <v>30</v>
      </c>
      <c r="G37" s="56"/>
      <c r="H37" s="56"/>
      <c r="I37" s="56"/>
      <c r="J37" s="70" t="s">
        <v>31</v>
      </c>
      <c r="K37" s="56"/>
      <c r="L37" s="56"/>
      <c r="M37" s="56"/>
      <c r="N37" s="68" t="s">
        <v>32</v>
      </c>
      <c r="O37" s="56"/>
      <c r="P37" s="56"/>
      <c r="Q37" s="68" t="s">
        <v>33</v>
      </c>
      <c r="R37" s="56"/>
      <c r="S37" s="56"/>
      <c r="T37" s="68" t="s">
        <v>34</v>
      </c>
      <c r="U37" s="56"/>
    </row>
    <row r="38" spans="2:21" ht="13.5" customHeight="1">
      <c r="B38" s="64">
        <v>1</v>
      </c>
      <c r="C38" s="54"/>
      <c r="D38" s="54"/>
      <c r="E38" s="54"/>
      <c r="F38" s="65" t="s">
        <v>120</v>
      </c>
      <c r="G38" s="54"/>
      <c r="H38" s="54"/>
      <c r="I38" s="54"/>
      <c r="J38" s="62" t="s">
        <v>36</v>
      </c>
      <c r="K38" s="54"/>
      <c r="L38" s="54"/>
      <c r="M38" s="54"/>
      <c r="N38" s="63">
        <v>43215</v>
      </c>
      <c r="O38" s="54"/>
      <c r="P38" s="54"/>
      <c r="Q38" s="66">
        <v>1373</v>
      </c>
      <c r="R38" s="54"/>
      <c r="S38" s="54"/>
      <c r="T38" s="67">
        <v>108978</v>
      </c>
      <c r="U38" s="54"/>
    </row>
    <row r="39" spans="2:21" ht="14.25" customHeight="1">
      <c r="B39" s="64">
        <v>1</v>
      </c>
      <c r="C39" s="54"/>
      <c r="D39" s="54"/>
      <c r="E39" s="54"/>
      <c r="F39" s="65" t="s">
        <v>103</v>
      </c>
      <c r="G39" s="54"/>
      <c r="H39" s="54"/>
      <c r="I39" s="54"/>
      <c r="J39" s="62" t="s">
        <v>36</v>
      </c>
      <c r="K39" s="54"/>
      <c r="L39" s="54"/>
      <c r="M39" s="54"/>
      <c r="N39" s="63">
        <v>43215</v>
      </c>
      <c r="O39" s="54"/>
      <c r="P39" s="54"/>
      <c r="Q39" s="66">
        <v>7585</v>
      </c>
      <c r="R39" s="54"/>
      <c r="S39" s="54"/>
      <c r="T39" s="67">
        <v>1636168</v>
      </c>
      <c r="U39" s="54"/>
    </row>
    <row r="40" spans="2:21" ht="13.5" customHeight="1">
      <c r="B40" s="64">
        <v>2</v>
      </c>
      <c r="C40" s="54"/>
      <c r="D40" s="54"/>
      <c r="E40" s="54"/>
      <c r="F40" s="65" t="s">
        <v>121</v>
      </c>
      <c r="G40" s="54"/>
      <c r="H40" s="54"/>
      <c r="I40" s="54"/>
      <c r="J40" s="62" t="s">
        <v>35</v>
      </c>
      <c r="K40" s="54"/>
      <c r="L40" s="54"/>
      <c r="M40" s="54"/>
      <c r="N40" s="63">
        <v>43187</v>
      </c>
      <c r="O40" s="54"/>
      <c r="P40" s="54"/>
      <c r="Q40" s="66">
        <v>849</v>
      </c>
      <c r="R40" s="54"/>
      <c r="S40" s="54"/>
      <c r="T40" s="67">
        <v>27555</v>
      </c>
      <c r="U40" s="54"/>
    </row>
    <row r="41" spans="2:21" ht="14.25" customHeight="1">
      <c r="B41" s="64">
        <v>2</v>
      </c>
      <c r="C41" s="54"/>
      <c r="D41" s="54"/>
      <c r="E41" s="54"/>
      <c r="F41" s="65" t="s">
        <v>104</v>
      </c>
      <c r="G41" s="54"/>
      <c r="H41" s="54"/>
      <c r="I41" s="54"/>
      <c r="J41" s="62" t="s">
        <v>35</v>
      </c>
      <c r="K41" s="54"/>
      <c r="L41" s="54"/>
      <c r="M41" s="54"/>
      <c r="N41" s="63">
        <v>43187</v>
      </c>
      <c r="O41" s="54"/>
      <c r="P41" s="54"/>
      <c r="Q41" s="66">
        <v>12040</v>
      </c>
      <c r="R41" s="54"/>
      <c r="S41" s="54"/>
      <c r="T41" s="67">
        <v>696794</v>
      </c>
      <c r="U41" s="54"/>
    </row>
    <row r="42" spans="2:21" ht="13.5" customHeight="1">
      <c r="B42" s="64">
        <v>3</v>
      </c>
      <c r="C42" s="54"/>
      <c r="D42" s="54"/>
      <c r="E42" s="54"/>
      <c r="F42" s="65" t="s">
        <v>122</v>
      </c>
      <c r="G42" s="54"/>
      <c r="H42" s="54"/>
      <c r="I42" s="54"/>
      <c r="J42" s="62" t="s">
        <v>35</v>
      </c>
      <c r="K42" s="54"/>
      <c r="L42" s="54"/>
      <c r="M42" s="54"/>
      <c r="N42" s="63">
        <v>43202</v>
      </c>
      <c r="O42" s="54"/>
      <c r="P42" s="54"/>
      <c r="Q42" s="66">
        <v>334</v>
      </c>
      <c r="R42" s="54"/>
      <c r="S42" s="54"/>
      <c r="T42" s="67">
        <v>9805</v>
      </c>
      <c r="U42" s="54"/>
    </row>
    <row r="43" spans="2:21" ht="14.25" customHeight="1">
      <c r="B43" s="64">
        <v>3</v>
      </c>
      <c r="C43" s="54"/>
      <c r="D43" s="54"/>
      <c r="E43" s="54"/>
      <c r="F43" s="65" t="s">
        <v>105</v>
      </c>
      <c r="G43" s="54"/>
      <c r="H43" s="54"/>
      <c r="I43" s="54"/>
      <c r="J43" s="62" t="s">
        <v>35</v>
      </c>
      <c r="K43" s="54"/>
      <c r="L43" s="54"/>
      <c r="M43" s="54"/>
      <c r="N43" s="63">
        <v>43202</v>
      </c>
      <c r="O43" s="54"/>
      <c r="P43" s="54"/>
      <c r="Q43" s="66">
        <v>7129</v>
      </c>
      <c r="R43" s="54"/>
      <c r="S43" s="54"/>
      <c r="T43" s="67">
        <v>388516</v>
      </c>
      <c r="U43" s="54"/>
    </row>
    <row r="44" spans="2:21" ht="13.5" customHeight="1">
      <c r="B44" s="64">
        <v>16</v>
      </c>
      <c r="C44" s="54"/>
      <c r="D44" s="54"/>
      <c r="E44" s="54"/>
      <c r="F44" s="65" t="s">
        <v>91</v>
      </c>
      <c r="G44" s="54"/>
      <c r="H44" s="54"/>
      <c r="I44" s="54"/>
      <c r="J44" s="62" t="s">
        <v>39</v>
      </c>
      <c r="K44" s="54"/>
      <c r="L44" s="54"/>
      <c r="M44" s="54"/>
      <c r="N44" s="63">
        <v>43181</v>
      </c>
      <c r="O44" s="54"/>
      <c r="P44" s="54"/>
      <c r="Q44" s="66">
        <v>67</v>
      </c>
      <c r="R44" s="54"/>
      <c r="S44" s="54"/>
      <c r="T44" s="67">
        <v>1067</v>
      </c>
      <c r="U44" s="54"/>
    </row>
    <row r="45" spans="2:21" ht="14.25" customHeight="1">
      <c r="B45" s="64">
        <v>16</v>
      </c>
      <c r="C45" s="54"/>
      <c r="D45" s="54"/>
      <c r="E45" s="54"/>
      <c r="F45" s="65" t="s">
        <v>87</v>
      </c>
      <c r="G45" s="54"/>
      <c r="H45" s="54"/>
      <c r="I45" s="54"/>
      <c r="J45" s="62" t="s">
        <v>39</v>
      </c>
      <c r="K45" s="54"/>
      <c r="L45" s="54"/>
      <c r="M45" s="54"/>
      <c r="N45" s="63">
        <v>43181</v>
      </c>
      <c r="O45" s="54"/>
      <c r="P45" s="54"/>
      <c r="Q45" s="66">
        <v>3353</v>
      </c>
      <c r="R45" s="54"/>
      <c r="S45" s="54"/>
      <c r="T45" s="67">
        <v>131660</v>
      </c>
      <c r="U45" s="54"/>
    </row>
    <row r="46" spans="2:21" ht="13.5" customHeight="1">
      <c r="B46" s="64">
        <v>17</v>
      </c>
      <c r="C46" s="54"/>
      <c r="D46" s="54"/>
      <c r="E46" s="54"/>
      <c r="F46" s="65" t="s">
        <v>117</v>
      </c>
      <c r="G46" s="54"/>
      <c r="H46" s="54"/>
      <c r="I46" s="54"/>
      <c r="J46" s="62" t="s">
        <v>41</v>
      </c>
      <c r="K46" s="54"/>
      <c r="L46" s="54"/>
      <c r="M46" s="54"/>
      <c r="N46" s="63">
        <v>43202</v>
      </c>
      <c r="O46" s="54"/>
      <c r="P46" s="54"/>
      <c r="Q46" s="66">
        <v>5197</v>
      </c>
      <c r="R46" s="54"/>
      <c r="S46" s="54"/>
      <c r="T46" s="67">
        <v>110420</v>
      </c>
      <c r="U46" s="54"/>
    </row>
  </sheetData>
  <sheetProtection/>
  <mergeCells count="192">
    <mergeCell ref="B46:E46"/>
    <mergeCell ref="F46:I46"/>
    <mergeCell ref="J46:M46"/>
    <mergeCell ref="N46:P46"/>
    <mergeCell ref="Q46:S46"/>
    <mergeCell ref="T46:U46"/>
    <mergeCell ref="B45:E45"/>
    <mergeCell ref="F45:I45"/>
    <mergeCell ref="J45:M45"/>
    <mergeCell ref="N45:P45"/>
    <mergeCell ref="Q45:S45"/>
    <mergeCell ref="T45:U45"/>
    <mergeCell ref="B44:E44"/>
    <mergeCell ref="F44:I44"/>
    <mergeCell ref="J44:M44"/>
    <mergeCell ref="N44:P44"/>
    <mergeCell ref="Q44:S44"/>
    <mergeCell ref="T44:U44"/>
    <mergeCell ref="B43:E43"/>
    <mergeCell ref="F43:I43"/>
    <mergeCell ref="J43:M43"/>
    <mergeCell ref="N43:P43"/>
    <mergeCell ref="Q43:S43"/>
    <mergeCell ref="T43:U43"/>
    <mergeCell ref="B42:E42"/>
    <mergeCell ref="F42:I42"/>
    <mergeCell ref="J42:M42"/>
    <mergeCell ref="N42:P42"/>
    <mergeCell ref="Q42:S42"/>
    <mergeCell ref="T42:U42"/>
    <mergeCell ref="B41:E41"/>
    <mergeCell ref="F41:I41"/>
    <mergeCell ref="J41:M41"/>
    <mergeCell ref="N41:P41"/>
    <mergeCell ref="Q41:S41"/>
    <mergeCell ref="T41:U41"/>
    <mergeCell ref="B40:E40"/>
    <mergeCell ref="F40:I40"/>
    <mergeCell ref="J40:M40"/>
    <mergeCell ref="N40:P40"/>
    <mergeCell ref="Q40:S40"/>
    <mergeCell ref="T40:U40"/>
    <mergeCell ref="B39:E39"/>
    <mergeCell ref="F39:I39"/>
    <mergeCell ref="J39:M39"/>
    <mergeCell ref="N39:P39"/>
    <mergeCell ref="Q39:S39"/>
    <mergeCell ref="T39:U39"/>
    <mergeCell ref="T37:U37"/>
    <mergeCell ref="B38:E38"/>
    <mergeCell ref="F38:I38"/>
    <mergeCell ref="J38:M38"/>
    <mergeCell ref="N38:P38"/>
    <mergeCell ref="Q38:S38"/>
    <mergeCell ref="T38:U38"/>
    <mergeCell ref="D35:K35"/>
    <mergeCell ref="B37:E37"/>
    <mergeCell ref="F37:I37"/>
    <mergeCell ref="J37:M37"/>
    <mergeCell ref="N37:P37"/>
    <mergeCell ref="Q37:S37"/>
    <mergeCell ref="C33:F33"/>
    <mergeCell ref="G33:J33"/>
    <mergeCell ref="K33:N33"/>
    <mergeCell ref="O33:Q33"/>
    <mergeCell ref="R33:T33"/>
    <mergeCell ref="U33:W33"/>
    <mergeCell ref="C32:F32"/>
    <mergeCell ref="G32:J32"/>
    <mergeCell ref="K32:N32"/>
    <mergeCell ref="O32:Q32"/>
    <mergeCell ref="R32:T32"/>
    <mergeCell ref="U32:W32"/>
    <mergeCell ref="R30:T30"/>
    <mergeCell ref="U30:W30"/>
    <mergeCell ref="C31:F31"/>
    <mergeCell ref="G31:J31"/>
    <mergeCell ref="K31:N31"/>
    <mergeCell ref="O31:Q31"/>
    <mergeCell ref="R31:T31"/>
    <mergeCell ref="U31:W31"/>
    <mergeCell ref="R28:T28"/>
    <mergeCell ref="U28:W28"/>
    <mergeCell ref="C29:F29"/>
    <mergeCell ref="G29:J29"/>
    <mergeCell ref="K29:N29"/>
    <mergeCell ref="O29:Q29"/>
    <mergeCell ref="R29:T29"/>
    <mergeCell ref="U29:W29"/>
    <mergeCell ref="R26:T26"/>
    <mergeCell ref="U26:W26"/>
    <mergeCell ref="C27:F27"/>
    <mergeCell ref="G27:J27"/>
    <mergeCell ref="K27:N27"/>
    <mergeCell ref="O27:Q27"/>
    <mergeCell ref="R27:T27"/>
    <mergeCell ref="U27:W27"/>
    <mergeCell ref="C26:F26"/>
    <mergeCell ref="G26:J26"/>
    <mergeCell ref="C25:F25"/>
    <mergeCell ref="G25:J25"/>
    <mergeCell ref="K25:N25"/>
    <mergeCell ref="O25:Q25"/>
    <mergeCell ref="R25:T25"/>
    <mergeCell ref="U25:W25"/>
    <mergeCell ref="C24:F24"/>
    <mergeCell ref="G24:J24"/>
    <mergeCell ref="K24:N24"/>
    <mergeCell ref="O24:Q24"/>
    <mergeCell ref="R24:T24"/>
    <mergeCell ref="U24:W24"/>
    <mergeCell ref="I1:L2"/>
    <mergeCell ref="E2:G9"/>
    <mergeCell ref="I5:O5"/>
    <mergeCell ref="I7:O7"/>
    <mergeCell ref="I9:O10"/>
    <mergeCell ref="C13:F13"/>
    <mergeCell ref="G13:J13"/>
    <mergeCell ref="K13:N13"/>
    <mergeCell ref="O13:Q13"/>
    <mergeCell ref="R13:T13"/>
    <mergeCell ref="U13:W13"/>
    <mergeCell ref="C14:F14"/>
    <mergeCell ref="G14:J14"/>
    <mergeCell ref="K14:N14"/>
    <mergeCell ref="O14:Q14"/>
    <mergeCell ref="R14:T14"/>
    <mergeCell ref="U14:W14"/>
    <mergeCell ref="C15:F15"/>
    <mergeCell ref="G15:J15"/>
    <mergeCell ref="K15:N15"/>
    <mergeCell ref="O15:Q15"/>
    <mergeCell ref="R15:T15"/>
    <mergeCell ref="U15:W15"/>
    <mergeCell ref="C16:F16"/>
    <mergeCell ref="G16:J16"/>
    <mergeCell ref="K16:N16"/>
    <mergeCell ref="O16:Q16"/>
    <mergeCell ref="R16:T16"/>
    <mergeCell ref="U16:W16"/>
    <mergeCell ref="C17:F17"/>
    <mergeCell ref="G17:J17"/>
    <mergeCell ref="K17:N17"/>
    <mergeCell ref="O17:Q17"/>
    <mergeCell ref="R17:T17"/>
    <mergeCell ref="U17:W17"/>
    <mergeCell ref="C18:F18"/>
    <mergeCell ref="G18:J18"/>
    <mergeCell ref="K18:N18"/>
    <mergeCell ref="O18:Q18"/>
    <mergeCell ref="R18:T18"/>
    <mergeCell ref="U18:W18"/>
    <mergeCell ref="C19:F19"/>
    <mergeCell ref="G19:J19"/>
    <mergeCell ref="K19:N19"/>
    <mergeCell ref="O19:Q19"/>
    <mergeCell ref="R19:T19"/>
    <mergeCell ref="U19:W19"/>
    <mergeCell ref="C20:F20"/>
    <mergeCell ref="G20:J20"/>
    <mergeCell ref="K20:N20"/>
    <mergeCell ref="O20:Q20"/>
    <mergeCell ref="R20:T20"/>
    <mergeCell ref="U20:W20"/>
    <mergeCell ref="C21:F21"/>
    <mergeCell ref="G21:J21"/>
    <mergeCell ref="K21:N21"/>
    <mergeCell ref="O21:Q21"/>
    <mergeCell ref="R21:T21"/>
    <mergeCell ref="U21:W21"/>
    <mergeCell ref="C22:F22"/>
    <mergeCell ref="G22:J22"/>
    <mergeCell ref="K22:N22"/>
    <mergeCell ref="O22:Q22"/>
    <mergeCell ref="R22:T22"/>
    <mergeCell ref="U22:W22"/>
    <mergeCell ref="C23:F23"/>
    <mergeCell ref="G23:J23"/>
    <mergeCell ref="K23:N23"/>
    <mergeCell ref="O23:Q23"/>
    <mergeCell ref="R23:T23"/>
    <mergeCell ref="U23:W23"/>
    <mergeCell ref="K26:N26"/>
    <mergeCell ref="O26:Q26"/>
    <mergeCell ref="C28:F28"/>
    <mergeCell ref="G28:J28"/>
    <mergeCell ref="K28:N28"/>
    <mergeCell ref="C30:F30"/>
    <mergeCell ref="G30:J30"/>
    <mergeCell ref="K30:N30"/>
    <mergeCell ref="O30:Q30"/>
    <mergeCell ref="O28:Q28"/>
  </mergeCells>
  <printOptions/>
  <pageMargins left="0.75" right="0.75" top="1" bottom="1" header="0" footer="0"/>
  <pageSetup horizontalDpi="600" verticalDpi="600" orientation="landscape" paperSize="9" r:id="rId2"/>
  <headerFooter alignWithMargins="0">
    <oddFooter>&amp;L&amp;C&amp;R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W47"/>
  <sheetViews>
    <sheetView showGridLines="0" zoomScalePageLayoutView="0" workbookViewId="0" topLeftCell="A1">
      <selection activeCell="B37" sqref="B37:E37"/>
    </sheetView>
  </sheetViews>
  <sheetFormatPr defaultColWidth="9.140625" defaultRowHeight="12.75"/>
  <cols>
    <col min="1" max="1" width="0.5625" style="0" customWidth="1"/>
    <col min="2" max="2" width="0" style="0" hidden="1" customWidth="1"/>
    <col min="3" max="3" width="0.13671875" style="0" customWidth="1"/>
    <col min="4" max="4" width="0" style="0" hidden="1" customWidth="1"/>
    <col min="5" max="5" width="4.8515625" style="0" customWidth="1"/>
    <col min="6" max="6" width="0" style="0" hidden="1" customWidth="1"/>
    <col min="7" max="7" width="2.00390625" style="0" customWidth="1"/>
    <col min="8" max="8" width="1.7109375" style="0" customWidth="1"/>
    <col min="9" max="9" width="41.8515625" style="0" customWidth="1"/>
    <col min="10" max="10" width="0" style="0" hidden="1" customWidth="1"/>
    <col min="11" max="11" width="17.7109375" style="0" customWidth="1"/>
    <col min="12" max="12" width="8.8515625" style="0" customWidth="1"/>
    <col min="13" max="13" width="6.8515625" style="0" customWidth="1"/>
    <col min="14" max="14" width="0" style="0" hidden="1" customWidth="1"/>
    <col min="15" max="15" width="10.421875" style="0" customWidth="1"/>
    <col min="16" max="17" width="0" style="0" hidden="1" customWidth="1"/>
    <col min="18" max="18" width="3.140625" style="0" customWidth="1"/>
    <col min="19" max="19" width="7.421875" style="0" customWidth="1"/>
    <col min="20" max="20" width="0" style="0" hidden="1" customWidth="1"/>
    <col min="21" max="21" width="10.57421875" style="0" customWidth="1"/>
    <col min="22" max="24" width="0" style="0" hidden="1" customWidth="1"/>
    <col min="25" max="25" width="1.57421875" style="0" customWidth="1"/>
  </cols>
  <sheetData>
    <row r="1" spans="9:12" ht="12.75">
      <c r="I1" s="57" t="s">
        <v>95</v>
      </c>
      <c r="J1" s="54"/>
      <c r="K1" s="54"/>
      <c r="L1" s="54"/>
    </row>
    <row r="2" spans="5:12" ht="18" customHeight="1">
      <c r="E2" s="54"/>
      <c r="F2" s="54"/>
      <c r="G2" s="54"/>
      <c r="I2" s="54"/>
      <c r="J2" s="54"/>
      <c r="K2" s="54"/>
      <c r="L2" s="54"/>
    </row>
    <row r="3" spans="5:15" ht="0.75" customHeight="1">
      <c r="E3" s="54"/>
      <c r="F3" s="54"/>
      <c r="G3" s="54"/>
      <c r="I3" s="6"/>
      <c r="J3" s="6"/>
      <c r="K3" s="6"/>
      <c r="L3" s="6"/>
      <c r="M3" s="6"/>
      <c r="N3" s="6"/>
      <c r="O3" s="6"/>
    </row>
    <row r="4" spans="5:7" ht="4.5" customHeight="1">
      <c r="E4" s="54"/>
      <c r="F4" s="54"/>
      <c r="G4" s="54"/>
    </row>
    <row r="5" spans="5:15" ht="12" customHeight="1">
      <c r="E5" s="54"/>
      <c r="F5" s="54"/>
      <c r="G5" s="54"/>
      <c r="I5" s="59" t="s">
        <v>100</v>
      </c>
      <c r="J5" s="54"/>
      <c r="K5" s="54"/>
      <c r="L5" s="54"/>
      <c r="M5" s="54"/>
      <c r="N5" s="54"/>
      <c r="O5" s="54"/>
    </row>
    <row r="6" spans="5:7" ht="2.25" customHeight="1">
      <c r="E6" s="54"/>
      <c r="F6" s="54"/>
      <c r="G6" s="54"/>
    </row>
    <row r="7" spans="5:15" ht="9.75" customHeight="1">
      <c r="E7" s="54"/>
      <c r="F7" s="54"/>
      <c r="G7" s="54"/>
      <c r="I7" s="60"/>
      <c r="J7" s="54"/>
      <c r="K7" s="54"/>
      <c r="L7" s="54"/>
      <c r="M7" s="54"/>
      <c r="N7" s="54"/>
      <c r="O7" s="54"/>
    </row>
    <row r="8" spans="5:7" ht="3" customHeight="1">
      <c r="E8" s="54"/>
      <c r="F8" s="54"/>
      <c r="G8" s="54"/>
    </row>
    <row r="9" spans="5:15" ht="2.25" customHeight="1">
      <c r="E9" s="54"/>
      <c r="F9" s="54"/>
      <c r="G9" s="54"/>
      <c r="I9" s="60"/>
      <c r="J9" s="54"/>
      <c r="K9" s="54"/>
      <c r="L9" s="54"/>
      <c r="M9" s="54"/>
      <c r="N9" s="54"/>
      <c r="O9" s="54"/>
    </row>
    <row r="10" spans="9:15" ht="12.75">
      <c r="I10" s="54"/>
      <c r="J10" s="54"/>
      <c r="K10" s="54"/>
      <c r="L10" s="54"/>
      <c r="M10" s="54"/>
      <c r="N10" s="54"/>
      <c r="O10" s="54"/>
    </row>
    <row r="11" ht="3" customHeight="1"/>
    <row r="12" ht="3" customHeight="1"/>
    <row r="13" spans="3:23" ht="27.75" customHeight="1">
      <c r="C13" s="69" t="s">
        <v>29</v>
      </c>
      <c r="D13" s="56"/>
      <c r="E13" s="56"/>
      <c r="F13" s="56"/>
      <c r="G13" s="69" t="s">
        <v>30</v>
      </c>
      <c r="H13" s="56"/>
      <c r="I13" s="56"/>
      <c r="J13" s="56"/>
      <c r="K13" s="70" t="s">
        <v>31</v>
      </c>
      <c r="L13" s="56"/>
      <c r="M13" s="56"/>
      <c r="N13" s="56"/>
      <c r="O13" s="68" t="s">
        <v>32</v>
      </c>
      <c r="P13" s="56"/>
      <c r="Q13" s="56"/>
      <c r="R13" s="68" t="s">
        <v>33</v>
      </c>
      <c r="S13" s="56"/>
      <c r="T13" s="56"/>
      <c r="U13" s="68" t="s">
        <v>34</v>
      </c>
      <c r="V13" s="56"/>
      <c r="W13" s="56"/>
    </row>
    <row r="14" spans="3:23" ht="13.5" customHeight="1">
      <c r="C14" s="64">
        <v>1</v>
      </c>
      <c r="D14" s="54"/>
      <c r="E14" s="54"/>
      <c r="F14" s="54"/>
      <c r="G14" s="65" t="s">
        <v>73</v>
      </c>
      <c r="H14" s="54"/>
      <c r="I14" s="54"/>
      <c r="J14" s="54"/>
      <c r="K14" s="62" t="s">
        <v>39</v>
      </c>
      <c r="L14" s="54"/>
      <c r="M14" s="54"/>
      <c r="N14" s="54"/>
      <c r="O14" s="63">
        <v>43139</v>
      </c>
      <c r="P14" s="54"/>
      <c r="Q14" s="54"/>
      <c r="R14" s="66">
        <v>14718</v>
      </c>
      <c r="S14" s="54"/>
      <c r="T14" s="54"/>
      <c r="U14" s="67">
        <v>2042859</v>
      </c>
      <c r="V14" s="54"/>
      <c r="W14" s="54"/>
    </row>
    <row r="15" spans="3:23" ht="14.25" customHeight="1">
      <c r="C15" s="64">
        <v>2</v>
      </c>
      <c r="D15" s="54"/>
      <c r="E15" s="54"/>
      <c r="F15" s="54"/>
      <c r="G15" s="65" t="s">
        <v>103</v>
      </c>
      <c r="H15" s="54"/>
      <c r="I15" s="54"/>
      <c r="J15" s="54"/>
      <c r="K15" s="62" t="s">
        <v>36</v>
      </c>
      <c r="L15" s="54"/>
      <c r="M15" s="54"/>
      <c r="N15" s="54"/>
      <c r="O15" s="63">
        <v>43215</v>
      </c>
      <c r="P15" s="54"/>
      <c r="Q15" s="54"/>
      <c r="R15" s="66">
        <v>8958</v>
      </c>
      <c r="S15" s="54"/>
      <c r="T15" s="54"/>
      <c r="U15" s="67">
        <v>1745146</v>
      </c>
      <c r="V15" s="54"/>
      <c r="W15" s="54"/>
    </row>
    <row r="16" spans="3:23" ht="13.5" customHeight="1">
      <c r="C16" s="64">
        <v>3</v>
      </c>
      <c r="D16" s="54"/>
      <c r="E16" s="54"/>
      <c r="F16" s="54"/>
      <c r="G16" s="65" t="s">
        <v>61</v>
      </c>
      <c r="H16" s="54"/>
      <c r="I16" s="54"/>
      <c r="J16" s="54"/>
      <c r="K16" s="62" t="s">
        <v>36</v>
      </c>
      <c r="L16" s="54"/>
      <c r="M16" s="54"/>
      <c r="N16" s="54"/>
      <c r="O16" s="63">
        <v>43097</v>
      </c>
      <c r="P16" s="54"/>
      <c r="Q16" s="54"/>
      <c r="R16" s="66">
        <v>19561</v>
      </c>
      <c r="S16" s="54"/>
      <c r="T16" s="54"/>
      <c r="U16" s="67">
        <v>1739174</v>
      </c>
      <c r="V16" s="54"/>
      <c r="W16" s="54"/>
    </row>
    <row r="17" spans="3:23" ht="14.25" customHeight="1">
      <c r="C17" s="64">
        <v>4</v>
      </c>
      <c r="D17" s="54"/>
      <c r="E17" s="54"/>
      <c r="F17" s="54"/>
      <c r="G17" s="65" t="s">
        <v>62</v>
      </c>
      <c r="H17" s="54"/>
      <c r="I17" s="54"/>
      <c r="J17" s="54"/>
      <c r="K17" s="62" t="s">
        <v>35</v>
      </c>
      <c r="L17" s="54"/>
      <c r="M17" s="54"/>
      <c r="N17" s="54"/>
      <c r="O17" s="63">
        <v>43101</v>
      </c>
      <c r="P17" s="54"/>
      <c r="Q17" s="54"/>
      <c r="R17" s="66">
        <v>13094</v>
      </c>
      <c r="S17" s="54"/>
      <c r="T17" s="54"/>
      <c r="U17" s="67">
        <v>1504892</v>
      </c>
      <c r="V17" s="54"/>
      <c r="W17" s="54"/>
    </row>
    <row r="18" spans="3:23" ht="13.5" customHeight="1">
      <c r="C18" s="64">
        <v>5</v>
      </c>
      <c r="D18" s="54"/>
      <c r="E18" s="54"/>
      <c r="F18" s="54"/>
      <c r="G18" s="65" t="s">
        <v>63</v>
      </c>
      <c r="H18" s="54"/>
      <c r="I18" s="54"/>
      <c r="J18" s="54"/>
      <c r="K18" s="62" t="s">
        <v>64</v>
      </c>
      <c r="L18" s="54"/>
      <c r="M18" s="54"/>
      <c r="N18" s="54"/>
      <c r="O18" s="63">
        <v>43097</v>
      </c>
      <c r="P18" s="54"/>
      <c r="Q18" s="54"/>
      <c r="R18" s="66">
        <v>13376</v>
      </c>
      <c r="S18" s="54"/>
      <c r="T18" s="54"/>
      <c r="U18" s="67">
        <v>1434220</v>
      </c>
      <c r="V18" s="54"/>
      <c r="W18" s="54"/>
    </row>
    <row r="19" spans="3:23" ht="14.25" customHeight="1">
      <c r="C19" s="64">
        <v>6</v>
      </c>
      <c r="D19" s="54"/>
      <c r="E19" s="54"/>
      <c r="F19" s="54"/>
      <c r="G19" s="65" t="s">
        <v>42</v>
      </c>
      <c r="H19" s="54"/>
      <c r="I19" s="54"/>
      <c r="J19" s="54"/>
      <c r="K19" s="62" t="s">
        <v>40</v>
      </c>
      <c r="L19" s="54"/>
      <c r="M19" s="54"/>
      <c r="N19" s="54"/>
      <c r="O19" s="63">
        <v>43090</v>
      </c>
      <c r="P19" s="54"/>
      <c r="Q19" s="54"/>
      <c r="R19" s="66">
        <v>13628</v>
      </c>
      <c r="S19" s="54"/>
      <c r="T19" s="54"/>
      <c r="U19" s="67">
        <v>1421859</v>
      </c>
      <c r="V19" s="54"/>
      <c r="W19" s="54"/>
    </row>
    <row r="20" spans="3:23" ht="13.5" customHeight="1">
      <c r="C20" s="64">
        <v>7</v>
      </c>
      <c r="D20" s="54"/>
      <c r="E20" s="54"/>
      <c r="F20" s="54"/>
      <c r="G20" s="65" t="s">
        <v>74</v>
      </c>
      <c r="H20" s="54"/>
      <c r="I20" s="54"/>
      <c r="J20" s="54"/>
      <c r="K20" s="62" t="s">
        <v>40</v>
      </c>
      <c r="L20" s="54"/>
      <c r="M20" s="54"/>
      <c r="N20" s="54"/>
      <c r="O20" s="63">
        <v>43145</v>
      </c>
      <c r="P20" s="54"/>
      <c r="Q20" s="54"/>
      <c r="R20" s="66">
        <v>14800</v>
      </c>
      <c r="S20" s="54"/>
      <c r="T20" s="54"/>
      <c r="U20" s="67">
        <v>1421409</v>
      </c>
      <c r="V20" s="54"/>
      <c r="W20" s="54"/>
    </row>
    <row r="21" spans="3:23" ht="14.25" customHeight="1">
      <c r="C21" s="64">
        <v>8</v>
      </c>
      <c r="D21" s="54"/>
      <c r="E21" s="54"/>
      <c r="F21" s="54"/>
      <c r="G21" s="65" t="s">
        <v>77</v>
      </c>
      <c r="H21" s="54"/>
      <c r="I21" s="54"/>
      <c r="J21" s="54"/>
      <c r="K21" s="62" t="s">
        <v>41</v>
      </c>
      <c r="L21" s="54"/>
      <c r="M21" s="54"/>
      <c r="N21" s="54"/>
      <c r="O21" s="63">
        <v>43145</v>
      </c>
      <c r="P21" s="54"/>
      <c r="Q21" s="54"/>
      <c r="R21" s="66">
        <v>16514</v>
      </c>
      <c r="S21" s="54"/>
      <c r="T21" s="54"/>
      <c r="U21" s="67">
        <v>1331473</v>
      </c>
      <c r="V21" s="54"/>
      <c r="W21" s="54"/>
    </row>
    <row r="22" spans="3:23" ht="13.5" customHeight="1">
      <c r="C22" s="64">
        <v>9</v>
      </c>
      <c r="D22" s="54"/>
      <c r="E22" s="54"/>
      <c r="F22" s="54"/>
      <c r="G22" s="65" t="s">
        <v>65</v>
      </c>
      <c r="H22" s="54"/>
      <c r="I22" s="54"/>
      <c r="J22" s="54"/>
      <c r="K22" s="62" t="s">
        <v>66</v>
      </c>
      <c r="L22" s="54"/>
      <c r="M22" s="54"/>
      <c r="N22" s="54"/>
      <c r="O22" s="63">
        <v>43111</v>
      </c>
      <c r="P22" s="54"/>
      <c r="Q22" s="54"/>
      <c r="R22" s="66">
        <v>14275</v>
      </c>
      <c r="S22" s="54"/>
      <c r="T22" s="54"/>
      <c r="U22" s="67">
        <v>1305099</v>
      </c>
      <c r="V22" s="54"/>
      <c r="W22" s="54"/>
    </row>
    <row r="23" spans="3:23" ht="14.25" customHeight="1">
      <c r="C23" s="64">
        <v>10</v>
      </c>
      <c r="D23" s="54"/>
      <c r="E23" s="54"/>
      <c r="F23" s="54"/>
      <c r="G23" s="65" t="s">
        <v>76</v>
      </c>
      <c r="H23" s="54"/>
      <c r="I23" s="54"/>
      <c r="J23" s="54"/>
      <c r="K23" s="62" t="s">
        <v>36</v>
      </c>
      <c r="L23" s="54"/>
      <c r="M23" s="54"/>
      <c r="N23" s="54"/>
      <c r="O23" s="63">
        <v>43145</v>
      </c>
      <c r="P23" s="54"/>
      <c r="Q23" s="54"/>
      <c r="R23" s="66">
        <v>13533</v>
      </c>
      <c r="S23" s="54"/>
      <c r="T23" s="54"/>
      <c r="U23" s="67">
        <v>1059532</v>
      </c>
      <c r="V23" s="54"/>
      <c r="W23" s="54"/>
    </row>
    <row r="24" spans="3:23" ht="13.5" customHeight="1">
      <c r="C24" s="64">
        <v>11</v>
      </c>
      <c r="D24" s="54"/>
      <c r="E24" s="54"/>
      <c r="F24" s="54"/>
      <c r="G24" s="65" t="s">
        <v>75</v>
      </c>
      <c r="H24" s="54"/>
      <c r="I24" s="54"/>
      <c r="J24" s="54"/>
      <c r="K24" s="62" t="s">
        <v>40</v>
      </c>
      <c r="L24" s="54"/>
      <c r="M24" s="54"/>
      <c r="N24" s="54"/>
      <c r="O24" s="63">
        <v>43132</v>
      </c>
      <c r="P24" s="54"/>
      <c r="Q24" s="54"/>
      <c r="R24" s="66">
        <v>11550</v>
      </c>
      <c r="S24" s="54"/>
      <c r="T24" s="54"/>
      <c r="U24" s="67">
        <v>1008465</v>
      </c>
      <c r="V24" s="54"/>
      <c r="W24" s="54"/>
    </row>
    <row r="25" spans="3:23" ht="13.5" customHeight="1">
      <c r="C25" s="64">
        <v>12</v>
      </c>
      <c r="D25" s="54"/>
      <c r="E25" s="54"/>
      <c r="F25" s="54"/>
      <c r="G25" s="65" t="s">
        <v>67</v>
      </c>
      <c r="H25" s="54"/>
      <c r="I25" s="54"/>
      <c r="J25" s="54"/>
      <c r="K25" s="62" t="s">
        <v>35</v>
      </c>
      <c r="L25" s="54"/>
      <c r="M25" s="54"/>
      <c r="N25" s="54"/>
      <c r="O25" s="63">
        <v>43097</v>
      </c>
      <c r="P25" s="54"/>
      <c r="Q25" s="54"/>
      <c r="R25" s="66">
        <v>9268</v>
      </c>
      <c r="S25" s="54"/>
      <c r="T25" s="54"/>
      <c r="U25" s="67">
        <v>876178</v>
      </c>
      <c r="V25" s="54"/>
      <c r="W25" s="54"/>
    </row>
    <row r="26" spans="3:23" ht="14.25" customHeight="1">
      <c r="C26" s="64">
        <v>13</v>
      </c>
      <c r="D26" s="54"/>
      <c r="E26" s="54"/>
      <c r="F26" s="54"/>
      <c r="G26" s="65" t="s">
        <v>104</v>
      </c>
      <c r="H26" s="54"/>
      <c r="I26" s="54"/>
      <c r="J26" s="54"/>
      <c r="K26" s="62" t="s">
        <v>35</v>
      </c>
      <c r="L26" s="54"/>
      <c r="M26" s="54"/>
      <c r="N26" s="54"/>
      <c r="O26" s="63">
        <v>43187</v>
      </c>
      <c r="P26" s="54"/>
      <c r="Q26" s="54"/>
      <c r="R26" s="66">
        <v>13445</v>
      </c>
      <c r="S26" s="54"/>
      <c r="T26" s="54"/>
      <c r="U26" s="67">
        <v>763339</v>
      </c>
      <c r="V26" s="54"/>
      <c r="W26" s="54"/>
    </row>
    <row r="27" spans="3:23" ht="13.5" customHeight="1">
      <c r="C27" s="64">
        <v>14</v>
      </c>
      <c r="D27" s="54"/>
      <c r="E27" s="54"/>
      <c r="F27" s="54"/>
      <c r="G27" s="65" t="s">
        <v>92</v>
      </c>
      <c r="H27" s="54"/>
      <c r="I27" s="54"/>
      <c r="J27" s="54"/>
      <c r="K27" s="62" t="s">
        <v>39</v>
      </c>
      <c r="L27" s="54"/>
      <c r="M27" s="54"/>
      <c r="N27" s="54"/>
      <c r="O27" s="63">
        <v>43118</v>
      </c>
      <c r="P27" s="54"/>
      <c r="Q27" s="54"/>
      <c r="R27" s="66">
        <v>9402</v>
      </c>
      <c r="S27" s="54"/>
      <c r="T27" s="54"/>
      <c r="U27" s="67">
        <v>680094</v>
      </c>
      <c r="V27" s="54"/>
      <c r="W27" s="54"/>
    </row>
    <row r="28" spans="3:23" ht="14.25" customHeight="1">
      <c r="C28" s="64">
        <v>15</v>
      </c>
      <c r="D28" s="54"/>
      <c r="E28" s="54"/>
      <c r="F28" s="54"/>
      <c r="G28" s="65" t="s">
        <v>84</v>
      </c>
      <c r="H28" s="54"/>
      <c r="I28" s="54"/>
      <c r="J28" s="54"/>
      <c r="K28" s="62" t="s">
        <v>39</v>
      </c>
      <c r="L28" s="54"/>
      <c r="M28" s="54"/>
      <c r="N28" s="54"/>
      <c r="O28" s="63">
        <v>43153</v>
      </c>
      <c r="P28" s="54"/>
      <c r="Q28" s="54"/>
      <c r="R28" s="66">
        <v>8148</v>
      </c>
      <c r="S28" s="54"/>
      <c r="T28" s="54"/>
      <c r="U28" s="67">
        <v>613390</v>
      </c>
      <c r="V28" s="54"/>
      <c r="W28" s="54"/>
    </row>
    <row r="29" spans="3:23" ht="13.5" customHeight="1">
      <c r="C29" s="64">
        <v>16</v>
      </c>
      <c r="D29" s="54"/>
      <c r="E29" s="54"/>
      <c r="F29" s="54"/>
      <c r="G29" s="65" t="s">
        <v>90</v>
      </c>
      <c r="H29" s="54"/>
      <c r="I29" s="54"/>
      <c r="J29" s="54"/>
      <c r="K29" s="62" t="s">
        <v>41</v>
      </c>
      <c r="L29" s="54"/>
      <c r="M29" s="54"/>
      <c r="N29" s="54"/>
      <c r="O29" s="63">
        <v>43111</v>
      </c>
      <c r="P29" s="54"/>
      <c r="Q29" s="54"/>
      <c r="R29" s="66">
        <v>7436</v>
      </c>
      <c r="S29" s="54"/>
      <c r="T29" s="54"/>
      <c r="U29" s="67">
        <v>601356</v>
      </c>
      <c r="V29" s="54"/>
      <c r="W29" s="54"/>
    </row>
    <row r="30" spans="3:23" ht="14.25" customHeight="1">
      <c r="C30" s="64">
        <v>17</v>
      </c>
      <c r="D30" s="54"/>
      <c r="E30" s="54"/>
      <c r="F30" s="54"/>
      <c r="G30" s="65" t="s">
        <v>93</v>
      </c>
      <c r="H30" s="54"/>
      <c r="I30" s="54"/>
      <c r="J30" s="54"/>
      <c r="K30" s="62" t="s">
        <v>36</v>
      </c>
      <c r="L30" s="54"/>
      <c r="M30" s="54"/>
      <c r="N30" s="54"/>
      <c r="O30" s="63">
        <v>43118</v>
      </c>
      <c r="P30" s="54"/>
      <c r="Q30" s="54"/>
      <c r="R30" s="66">
        <v>8893</v>
      </c>
      <c r="S30" s="54"/>
      <c r="T30" s="54"/>
      <c r="U30" s="67">
        <v>539496</v>
      </c>
      <c r="V30" s="54"/>
      <c r="W30" s="54"/>
    </row>
    <row r="31" spans="3:23" ht="13.5" customHeight="1">
      <c r="C31" s="64">
        <v>18</v>
      </c>
      <c r="D31" s="54"/>
      <c r="E31" s="54"/>
      <c r="F31" s="54"/>
      <c r="G31" s="65" t="s">
        <v>94</v>
      </c>
      <c r="H31" s="54"/>
      <c r="I31" s="54"/>
      <c r="J31" s="54"/>
      <c r="K31" s="62" t="s">
        <v>40</v>
      </c>
      <c r="L31" s="54"/>
      <c r="M31" s="54"/>
      <c r="N31" s="54"/>
      <c r="O31" s="63">
        <v>43118</v>
      </c>
      <c r="P31" s="54"/>
      <c r="Q31" s="54"/>
      <c r="R31" s="66">
        <v>7254</v>
      </c>
      <c r="S31" s="54"/>
      <c r="T31" s="54"/>
      <c r="U31" s="67">
        <v>536181</v>
      </c>
      <c r="V31" s="54"/>
      <c r="W31" s="54"/>
    </row>
    <row r="32" spans="3:23" ht="14.25" customHeight="1">
      <c r="C32" s="64">
        <v>19</v>
      </c>
      <c r="D32" s="54"/>
      <c r="E32" s="54"/>
      <c r="F32" s="54"/>
      <c r="G32" s="65" t="s">
        <v>86</v>
      </c>
      <c r="H32" s="54"/>
      <c r="I32" s="54"/>
      <c r="J32" s="54"/>
      <c r="K32" s="62" t="s">
        <v>78</v>
      </c>
      <c r="L32" s="54"/>
      <c r="M32" s="54"/>
      <c r="N32" s="54"/>
      <c r="O32" s="63">
        <v>43181</v>
      </c>
      <c r="P32" s="54"/>
      <c r="Q32" s="54"/>
      <c r="R32" s="66">
        <v>9176</v>
      </c>
      <c r="S32" s="54"/>
      <c r="T32" s="54"/>
      <c r="U32" s="67">
        <v>528493</v>
      </c>
      <c r="V32" s="54"/>
      <c r="W32" s="54"/>
    </row>
    <row r="33" spans="3:23" ht="13.5" customHeight="1">
      <c r="C33" s="64">
        <v>20</v>
      </c>
      <c r="D33" s="54"/>
      <c r="E33" s="54"/>
      <c r="F33" s="54"/>
      <c r="G33" s="65" t="s">
        <v>82</v>
      </c>
      <c r="H33" s="54"/>
      <c r="I33" s="54"/>
      <c r="J33" s="54"/>
      <c r="K33" s="62" t="s">
        <v>40</v>
      </c>
      <c r="L33" s="54"/>
      <c r="M33" s="54"/>
      <c r="N33" s="54"/>
      <c r="O33" s="63">
        <v>43174</v>
      </c>
      <c r="P33" s="54"/>
      <c r="Q33" s="54"/>
      <c r="R33" s="66">
        <v>9056</v>
      </c>
      <c r="S33" s="54"/>
      <c r="T33" s="54"/>
      <c r="U33" s="67">
        <v>522058</v>
      </c>
      <c r="V33" s="54"/>
      <c r="W33" s="54"/>
    </row>
    <row r="34" ht="21" customHeight="1"/>
    <row r="35" spans="4:11" ht="13.5" customHeight="1">
      <c r="D35" s="71" t="s">
        <v>37</v>
      </c>
      <c r="E35" s="54"/>
      <c r="F35" s="54"/>
      <c r="G35" s="54"/>
      <c r="H35" s="54"/>
      <c r="I35" s="54"/>
      <c r="J35" s="54"/>
      <c r="K35" s="54"/>
    </row>
    <row r="36" ht="409.5" customHeight="1" hidden="1"/>
    <row r="37" spans="2:21" ht="27.75" customHeight="1">
      <c r="B37" s="69" t="s">
        <v>29</v>
      </c>
      <c r="C37" s="56"/>
      <c r="D37" s="56"/>
      <c r="E37" s="56"/>
      <c r="F37" s="69" t="s">
        <v>30</v>
      </c>
      <c r="G37" s="56"/>
      <c r="H37" s="56"/>
      <c r="I37" s="56"/>
      <c r="J37" s="70" t="s">
        <v>31</v>
      </c>
      <c r="K37" s="56"/>
      <c r="L37" s="56"/>
      <c r="M37" s="56"/>
      <c r="N37" s="68" t="s">
        <v>32</v>
      </c>
      <c r="O37" s="56"/>
      <c r="P37" s="56"/>
      <c r="Q37" s="68" t="s">
        <v>33</v>
      </c>
      <c r="R37" s="56"/>
      <c r="S37" s="56"/>
      <c r="T37" s="68" t="s">
        <v>34</v>
      </c>
      <c r="U37" s="56"/>
    </row>
    <row r="38" spans="2:21" ht="13.5" customHeight="1">
      <c r="B38" s="64">
        <v>2</v>
      </c>
      <c r="C38" s="54"/>
      <c r="D38" s="54"/>
      <c r="E38" s="54"/>
      <c r="F38" s="65" t="s">
        <v>120</v>
      </c>
      <c r="G38" s="54"/>
      <c r="H38" s="54"/>
      <c r="I38" s="54"/>
      <c r="J38" s="62" t="s">
        <v>36</v>
      </c>
      <c r="K38" s="54"/>
      <c r="L38" s="54"/>
      <c r="M38" s="54"/>
      <c r="N38" s="63">
        <v>43215</v>
      </c>
      <c r="O38" s="54"/>
      <c r="P38" s="54"/>
      <c r="Q38" s="66">
        <v>1373</v>
      </c>
      <c r="R38" s="54"/>
      <c r="S38" s="54"/>
      <c r="T38" s="67">
        <v>108978</v>
      </c>
      <c r="U38" s="54"/>
    </row>
    <row r="39" spans="2:21" ht="14.25" customHeight="1">
      <c r="B39" s="64">
        <v>2</v>
      </c>
      <c r="C39" s="54"/>
      <c r="D39" s="54"/>
      <c r="E39" s="54"/>
      <c r="F39" s="65" t="s">
        <v>103</v>
      </c>
      <c r="G39" s="54"/>
      <c r="H39" s="54"/>
      <c r="I39" s="54"/>
      <c r="J39" s="62" t="s">
        <v>36</v>
      </c>
      <c r="K39" s="54"/>
      <c r="L39" s="54"/>
      <c r="M39" s="54"/>
      <c r="N39" s="63">
        <v>43215</v>
      </c>
      <c r="O39" s="54"/>
      <c r="P39" s="54"/>
      <c r="Q39" s="66">
        <v>7585</v>
      </c>
      <c r="R39" s="54"/>
      <c r="S39" s="54"/>
      <c r="T39" s="67">
        <v>1636168</v>
      </c>
      <c r="U39" s="54"/>
    </row>
    <row r="40" spans="2:21" ht="13.5" customHeight="1">
      <c r="B40" s="64">
        <v>3</v>
      </c>
      <c r="C40" s="54"/>
      <c r="D40" s="54"/>
      <c r="E40" s="54"/>
      <c r="F40" s="65" t="s">
        <v>68</v>
      </c>
      <c r="G40" s="54"/>
      <c r="H40" s="54"/>
      <c r="I40" s="54"/>
      <c r="J40" s="62" t="s">
        <v>36</v>
      </c>
      <c r="K40" s="54"/>
      <c r="L40" s="54"/>
      <c r="M40" s="54"/>
      <c r="N40" s="63">
        <v>43097</v>
      </c>
      <c r="O40" s="54"/>
      <c r="P40" s="54"/>
      <c r="Q40" s="66">
        <v>525</v>
      </c>
      <c r="R40" s="54"/>
      <c r="S40" s="54"/>
      <c r="T40" s="67">
        <v>19590</v>
      </c>
      <c r="U40" s="54"/>
    </row>
    <row r="41" spans="2:21" ht="14.25" customHeight="1">
      <c r="B41" s="64">
        <v>3</v>
      </c>
      <c r="C41" s="54"/>
      <c r="D41" s="54"/>
      <c r="E41" s="54"/>
      <c r="F41" s="65" t="s">
        <v>61</v>
      </c>
      <c r="G41" s="54"/>
      <c r="H41" s="54"/>
      <c r="I41" s="54"/>
      <c r="J41" s="62" t="s">
        <v>36</v>
      </c>
      <c r="K41" s="54"/>
      <c r="L41" s="54"/>
      <c r="M41" s="54"/>
      <c r="N41" s="63">
        <v>43097</v>
      </c>
      <c r="O41" s="54"/>
      <c r="P41" s="54"/>
      <c r="Q41" s="66">
        <v>19036</v>
      </c>
      <c r="R41" s="54"/>
      <c r="S41" s="54"/>
      <c r="T41" s="67">
        <v>1719584</v>
      </c>
      <c r="U41" s="54"/>
    </row>
    <row r="42" spans="2:21" ht="13.5" customHeight="1">
      <c r="B42" s="64">
        <v>4</v>
      </c>
      <c r="C42" s="54"/>
      <c r="D42" s="54"/>
      <c r="E42" s="54"/>
      <c r="F42" s="65" t="s">
        <v>69</v>
      </c>
      <c r="G42" s="54"/>
      <c r="H42" s="54"/>
      <c r="I42" s="54"/>
      <c r="J42" s="62" t="s">
        <v>35</v>
      </c>
      <c r="K42" s="54"/>
      <c r="L42" s="54"/>
      <c r="M42" s="54"/>
      <c r="N42" s="63">
        <v>43101</v>
      </c>
      <c r="O42" s="54"/>
      <c r="P42" s="54"/>
      <c r="Q42" s="66">
        <v>611</v>
      </c>
      <c r="R42" s="54"/>
      <c r="S42" s="54"/>
      <c r="T42" s="67">
        <v>39737</v>
      </c>
      <c r="U42" s="54"/>
    </row>
    <row r="43" spans="2:21" ht="14.25" customHeight="1">
      <c r="B43" s="64">
        <v>4</v>
      </c>
      <c r="C43" s="54"/>
      <c r="D43" s="54"/>
      <c r="E43" s="54"/>
      <c r="F43" s="65" t="s">
        <v>62</v>
      </c>
      <c r="G43" s="54"/>
      <c r="H43" s="54"/>
      <c r="I43" s="54"/>
      <c r="J43" s="62" t="s">
        <v>35</v>
      </c>
      <c r="K43" s="54"/>
      <c r="L43" s="54"/>
      <c r="M43" s="54"/>
      <c r="N43" s="63">
        <v>43101</v>
      </c>
      <c r="O43" s="54"/>
      <c r="P43" s="54"/>
      <c r="Q43" s="66">
        <v>12483</v>
      </c>
      <c r="R43" s="54"/>
      <c r="S43" s="54"/>
      <c r="T43" s="67">
        <v>1465155</v>
      </c>
      <c r="U43" s="54"/>
    </row>
    <row r="44" spans="2:21" ht="13.5" customHeight="1">
      <c r="B44" s="64">
        <v>10</v>
      </c>
      <c r="C44" s="54"/>
      <c r="D44" s="54"/>
      <c r="E44" s="54"/>
      <c r="F44" s="65" t="s">
        <v>79</v>
      </c>
      <c r="G44" s="54"/>
      <c r="H44" s="54"/>
      <c r="I44" s="54"/>
      <c r="J44" s="62" t="s">
        <v>36</v>
      </c>
      <c r="K44" s="54"/>
      <c r="L44" s="54"/>
      <c r="M44" s="54"/>
      <c r="N44" s="63">
        <v>43145</v>
      </c>
      <c r="O44" s="54"/>
      <c r="P44" s="54"/>
      <c r="Q44" s="66">
        <v>867</v>
      </c>
      <c r="R44" s="54"/>
      <c r="S44" s="54"/>
      <c r="T44" s="67">
        <v>27645</v>
      </c>
      <c r="U44" s="54"/>
    </row>
    <row r="45" spans="2:21" ht="14.25" customHeight="1">
      <c r="B45" s="64">
        <v>10</v>
      </c>
      <c r="C45" s="54"/>
      <c r="D45" s="54"/>
      <c r="E45" s="54"/>
      <c r="F45" s="65" t="s">
        <v>76</v>
      </c>
      <c r="G45" s="54"/>
      <c r="H45" s="54"/>
      <c r="I45" s="54"/>
      <c r="J45" s="62" t="s">
        <v>36</v>
      </c>
      <c r="K45" s="54"/>
      <c r="L45" s="54"/>
      <c r="M45" s="54"/>
      <c r="N45" s="63">
        <v>43145</v>
      </c>
      <c r="O45" s="54"/>
      <c r="P45" s="54"/>
      <c r="Q45" s="66">
        <v>12666</v>
      </c>
      <c r="R45" s="54"/>
      <c r="S45" s="54"/>
      <c r="T45" s="67">
        <v>1031887</v>
      </c>
      <c r="U45" s="54"/>
    </row>
    <row r="46" spans="2:21" ht="13.5" customHeight="1">
      <c r="B46" s="64">
        <v>13</v>
      </c>
      <c r="C46" s="54"/>
      <c r="D46" s="54"/>
      <c r="E46" s="54"/>
      <c r="F46" s="65" t="s">
        <v>121</v>
      </c>
      <c r="G46" s="54"/>
      <c r="H46" s="54"/>
      <c r="I46" s="54"/>
      <c r="J46" s="62" t="s">
        <v>35</v>
      </c>
      <c r="K46" s="54"/>
      <c r="L46" s="54"/>
      <c r="M46" s="54"/>
      <c r="N46" s="63">
        <v>43187</v>
      </c>
      <c r="O46" s="54"/>
      <c r="P46" s="54"/>
      <c r="Q46" s="66">
        <v>914</v>
      </c>
      <c r="R46" s="54"/>
      <c r="S46" s="54"/>
      <c r="T46" s="67">
        <v>29501</v>
      </c>
      <c r="U46" s="54"/>
    </row>
    <row r="47" spans="2:21" ht="13.5" customHeight="1">
      <c r="B47" s="64">
        <v>13</v>
      </c>
      <c r="C47" s="54"/>
      <c r="D47" s="54"/>
      <c r="E47" s="54"/>
      <c r="F47" s="65" t="s">
        <v>104</v>
      </c>
      <c r="G47" s="54"/>
      <c r="H47" s="54"/>
      <c r="I47" s="54"/>
      <c r="J47" s="62" t="s">
        <v>35</v>
      </c>
      <c r="K47" s="54"/>
      <c r="L47" s="54"/>
      <c r="M47" s="54"/>
      <c r="N47" s="63">
        <v>43187</v>
      </c>
      <c r="O47" s="54"/>
      <c r="P47" s="54"/>
      <c r="Q47" s="66">
        <v>12531</v>
      </c>
      <c r="R47" s="54"/>
      <c r="S47" s="54"/>
      <c r="T47" s="67">
        <v>733838</v>
      </c>
      <c r="U47" s="54"/>
    </row>
    <row r="48" ht="409.5" customHeight="1" hidden="1"/>
  </sheetData>
  <sheetProtection/>
  <mergeCells count="198">
    <mergeCell ref="B47:E47"/>
    <mergeCell ref="F47:I47"/>
    <mergeCell ref="J47:M47"/>
    <mergeCell ref="N47:P47"/>
    <mergeCell ref="Q47:S47"/>
    <mergeCell ref="T47:U47"/>
    <mergeCell ref="B46:E46"/>
    <mergeCell ref="F46:I46"/>
    <mergeCell ref="J46:M46"/>
    <mergeCell ref="N46:P46"/>
    <mergeCell ref="Q46:S46"/>
    <mergeCell ref="T46:U46"/>
    <mergeCell ref="B45:E45"/>
    <mergeCell ref="F45:I45"/>
    <mergeCell ref="J45:M45"/>
    <mergeCell ref="N45:P45"/>
    <mergeCell ref="Q45:S45"/>
    <mergeCell ref="T45:U45"/>
    <mergeCell ref="B44:E44"/>
    <mergeCell ref="F44:I44"/>
    <mergeCell ref="J44:M44"/>
    <mergeCell ref="N44:P44"/>
    <mergeCell ref="Q44:S44"/>
    <mergeCell ref="T44:U44"/>
    <mergeCell ref="B43:E43"/>
    <mergeCell ref="F43:I43"/>
    <mergeCell ref="J43:M43"/>
    <mergeCell ref="N43:P43"/>
    <mergeCell ref="Q43:S43"/>
    <mergeCell ref="T43:U43"/>
    <mergeCell ref="B42:E42"/>
    <mergeCell ref="F42:I42"/>
    <mergeCell ref="J42:M42"/>
    <mergeCell ref="N42:P42"/>
    <mergeCell ref="Q42:S42"/>
    <mergeCell ref="T42:U42"/>
    <mergeCell ref="B41:E41"/>
    <mergeCell ref="F41:I41"/>
    <mergeCell ref="J41:M41"/>
    <mergeCell ref="N41:P41"/>
    <mergeCell ref="Q41:S41"/>
    <mergeCell ref="T41:U41"/>
    <mergeCell ref="B40:E40"/>
    <mergeCell ref="F40:I40"/>
    <mergeCell ref="J40:M40"/>
    <mergeCell ref="N40:P40"/>
    <mergeCell ref="Q40:S40"/>
    <mergeCell ref="T40:U40"/>
    <mergeCell ref="B39:E39"/>
    <mergeCell ref="F39:I39"/>
    <mergeCell ref="J39:M39"/>
    <mergeCell ref="N39:P39"/>
    <mergeCell ref="Q39:S39"/>
    <mergeCell ref="T39:U39"/>
    <mergeCell ref="T37:U37"/>
    <mergeCell ref="B38:E38"/>
    <mergeCell ref="F38:I38"/>
    <mergeCell ref="J38:M38"/>
    <mergeCell ref="N38:P38"/>
    <mergeCell ref="Q38:S38"/>
    <mergeCell ref="T38:U38"/>
    <mergeCell ref="D35:K35"/>
    <mergeCell ref="B37:E37"/>
    <mergeCell ref="F37:I37"/>
    <mergeCell ref="J37:M37"/>
    <mergeCell ref="N37:P37"/>
    <mergeCell ref="Q37:S37"/>
    <mergeCell ref="R32:T32"/>
    <mergeCell ref="U32:W32"/>
    <mergeCell ref="C33:F33"/>
    <mergeCell ref="G33:J33"/>
    <mergeCell ref="K33:N33"/>
    <mergeCell ref="O33:Q33"/>
    <mergeCell ref="R33:T33"/>
    <mergeCell ref="U33:W33"/>
    <mergeCell ref="C32:F32"/>
    <mergeCell ref="G32:J32"/>
    <mergeCell ref="R30:T30"/>
    <mergeCell ref="U30:W30"/>
    <mergeCell ref="C31:F31"/>
    <mergeCell ref="G31:J31"/>
    <mergeCell ref="K31:N31"/>
    <mergeCell ref="O31:Q31"/>
    <mergeCell ref="R31:T31"/>
    <mergeCell ref="U31:W31"/>
    <mergeCell ref="O28:Q28"/>
    <mergeCell ref="R28:T28"/>
    <mergeCell ref="U28:W28"/>
    <mergeCell ref="C29:F29"/>
    <mergeCell ref="G29:J29"/>
    <mergeCell ref="K29:N29"/>
    <mergeCell ref="O29:Q29"/>
    <mergeCell ref="R29:T29"/>
    <mergeCell ref="U29:W29"/>
    <mergeCell ref="R26:T26"/>
    <mergeCell ref="U26:W26"/>
    <mergeCell ref="C27:F27"/>
    <mergeCell ref="G27:J27"/>
    <mergeCell ref="K27:N27"/>
    <mergeCell ref="O27:Q27"/>
    <mergeCell ref="R27:T27"/>
    <mergeCell ref="U27:W27"/>
    <mergeCell ref="C26:F26"/>
    <mergeCell ref="G26:J26"/>
    <mergeCell ref="R24:T24"/>
    <mergeCell ref="U24:W24"/>
    <mergeCell ref="C25:F25"/>
    <mergeCell ref="G25:J25"/>
    <mergeCell ref="K25:N25"/>
    <mergeCell ref="O25:Q25"/>
    <mergeCell ref="R25:T25"/>
    <mergeCell ref="U25:W25"/>
    <mergeCell ref="I1:L2"/>
    <mergeCell ref="E2:G9"/>
    <mergeCell ref="I5:O5"/>
    <mergeCell ref="I7:O7"/>
    <mergeCell ref="I9:O10"/>
    <mergeCell ref="C13:F13"/>
    <mergeCell ref="G13:J13"/>
    <mergeCell ref="K13:N13"/>
    <mergeCell ref="O13:Q13"/>
    <mergeCell ref="R13:T13"/>
    <mergeCell ref="U13:W13"/>
    <mergeCell ref="C14:F14"/>
    <mergeCell ref="G14:J14"/>
    <mergeCell ref="K14:N14"/>
    <mergeCell ref="O14:Q14"/>
    <mergeCell ref="R14:T14"/>
    <mergeCell ref="U14:W14"/>
    <mergeCell ref="C15:F15"/>
    <mergeCell ref="G15:J15"/>
    <mergeCell ref="K15:N15"/>
    <mergeCell ref="O15:Q15"/>
    <mergeCell ref="R15:T15"/>
    <mergeCell ref="U15:W15"/>
    <mergeCell ref="C16:F16"/>
    <mergeCell ref="G16:J16"/>
    <mergeCell ref="K16:N16"/>
    <mergeCell ref="O16:Q16"/>
    <mergeCell ref="R16:T16"/>
    <mergeCell ref="U16:W16"/>
    <mergeCell ref="C17:F17"/>
    <mergeCell ref="G17:J17"/>
    <mergeCell ref="K17:N17"/>
    <mergeCell ref="O17:Q17"/>
    <mergeCell ref="R17:T17"/>
    <mergeCell ref="U17:W17"/>
    <mergeCell ref="C18:F18"/>
    <mergeCell ref="G18:J18"/>
    <mergeCell ref="K18:N18"/>
    <mergeCell ref="O18:Q18"/>
    <mergeCell ref="R18:T18"/>
    <mergeCell ref="U18:W18"/>
    <mergeCell ref="C19:F19"/>
    <mergeCell ref="G19:J19"/>
    <mergeCell ref="K19:N19"/>
    <mergeCell ref="O19:Q19"/>
    <mergeCell ref="R19:T19"/>
    <mergeCell ref="U19:W19"/>
    <mergeCell ref="C20:F20"/>
    <mergeCell ref="G20:J20"/>
    <mergeCell ref="K20:N20"/>
    <mergeCell ref="O20:Q20"/>
    <mergeCell ref="R20:T20"/>
    <mergeCell ref="U20:W20"/>
    <mergeCell ref="C21:F21"/>
    <mergeCell ref="G21:J21"/>
    <mergeCell ref="K21:N21"/>
    <mergeCell ref="O21:Q21"/>
    <mergeCell ref="R21:T21"/>
    <mergeCell ref="U21:W21"/>
    <mergeCell ref="U23:W23"/>
    <mergeCell ref="C22:F22"/>
    <mergeCell ref="G22:J22"/>
    <mergeCell ref="K22:N22"/>
    <mergeCell ref="O22:Q22"/>
    <mergeCell ref="R22:T22"/>
    <mergeCell ref="U22:W22"/>
    <mergeCell ref="O30:Q30"/>
    <mergeCell ref="C23:F23"/>
    <mergeCell ref="G23:J23"/>
    <mergeCell ref="K23:N23"/>
    <mergeCell ref="O23:Q23"/>
    <mergeCell ref="R23:T23"/>
    <mergeCell ref="C24:F24"/>
    <mergeCell ref="G24:J24"/>
    <mergeCell ref="K24:N24"/>
    <mergeCell ref="O24:Q24"/>
    <mergeCell ref="K32:N32"/>
    <mergeCell ref="O32:Q32"/>
    <mergeCell ref="K26:N26"/>
    <mergeCell ref="O26:Q26"/>
    <mergeCell ref="C28:F28"/>
    <mergeCell ref="G28:J28"/>
    <mergeCell ref="K28:N28"/>
    <mergeCell ref="C30:F30"/>
    <mergeCell ref="G30:J30"/>
    <mergeCell ref="K30:N30"/>
  </mergeCells>
  <printOptions/>
  <pageMargins left="0.75" right="0.75" top="1" bottom="1" header="0" footer="0"/>
  <pageSetup orientation="landscape" paperSize="9"/>
  <headerFooter alignWithMargins="0">
    <oddFooter>&amp;L&amp;C&amp;R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2010-07-21T15:41:07Z</dcterms:created>
  <dcterms:modified xsi:type="dcterms:W3CDTF">2018-05-09T15:34:55Z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