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75" windowWidth="15480" windowHeight="9750" firstSheet="2" activeTab="6"/>
  </bookViews>
  <sheets>
    <sheet name="Copertina" sheetId="1" r:id="rId1"/>
    <sheet name="Calendario Cicli 2018" sheetId="2" r:id="rId2"/>
    <sheet name="Dettaglio Cicli 2018" sheetId="3" r:id="rId3"/>
    <sheet name="Totale Cicli a Settembre" sheetId="4" r:id="rId4"/>
    <sheet name="Ciclo Settembre" sheetId="5" r:id="rId5"/>
    <sheet name="Top film Ciclo Settembre" sheetId="6" r:id="rId6"/>
    <sheet name="Top film progressivo Ciclo Set." sheetId="7" r:id="rId7"/>
  </sheets>
  <definedNames>
    <definedName name="_xlnm.Print_Area" localSheetId="1">'Calendario Cicli 2018'!#REF!</definedName>
    <definedName name="_xlnm.Print_Area" localSheetId="0">'Copertina'!$A$1:$H$62</definedName>
  </definedNames>
  <calcPr fullCalcOnLoad="1"/>
</workbook>
</file>

<file path=xl/sharedStrings.xml><?xml version="1.0" encoding="utf-8"?>
<sst xmlns="http://schemas.openxmlformats.org/spreadsheetml/2006/main" count="548" uniqueCount="130">
  <si>
    <t>www.audimovie.it</t>
  </si>
  <si>
    <t>12° ciclo</t>
  </si>
  <si>
    <t>11° ciclo</t>
  </si>
  <si>
    <t>10° ciclo</t>
  </si>
  <si>
    <t>9° ciclo</t>
  </si>
  <si>
    <t>8° ciclo</t>
  </si>
  <si>
    <t>7° ciclo</t>
  </si>
  <si>
    <t>6° ciclo</t>
  </si>
  <si>
    <t>5° ciclo</t>
  </si>
  <si>
    <t>4° ciclo</t>
  </si>
  <si>
    <t>3° ciclo</t>
  </si>
  <si>
    <t>2° ciclo</t>
  </si>
  <si>
    <t>1° ciclo</t>
  </si>
  <si>
    <t>Totale rilevato</t>
  </si>
  <si>
    <t>Altre Concessionarie o Libere</t>
  </si>
  <si>
    <t>Concessionarie AUDIMOVIE</t>
  </si>
  <si>
    <t>Presenze</t>
  </si>
  <si>
    <t>Presenze per schermo</t>
  </si>
  <si>
    <t>Media
Giorni per schermo</t>
  </si>
  <si>
    <t>Media
Numero schermi</t>
  </si>
  <si>
    <t>Media
Numero complessi</t>
  </si>
  <si>
    <t>Periodo</t>
  </si>
  <si>
    <t>Tipologia</t>
  </si>
  <si>
    <t>PRESENZE 3D</t>
  </si>
  <si>
    <t>PRESENZE 2D</t>
  </si>
  <si>
    <t>TOTALE PRESENZE (3D+2D)</t>
  </si>
  <si>
    <t>Presenze - Totale Italia</t>
  </si>
  <si>
    <t>Settimana cinematografica</t>
  </si>
  <si>
    <t>Rank</t>
  </si>
  <si>
    <t>Titolo</t>
  </si>
  <si>
    <t>Distributore</t>
  </si>
  <si>
    <t>Data
1° progr.</t>
  </si>
  <si>
    <t>Giorni</t>
  </si>
  <si>
    <t>Presenze
nel periodo</t>
  </si>
  <si>
    <t>WARNER BROS ITALIA S.P.A.</t>
  </si>
  <si>
    <t>WALT DISNEY S.M.P. ITALIA</t>
  </si>
  <si>
    <t xml:space="preserve">Dettaglio dei film distribuiti anche nella versione 3D
</t>
  </si>
  <si>
    <t>Totale</t>
  </si>
  <si>
    <t>UNIVERSAL S.R.L.</t>
  </si>
  <si>
    <t>01 DISTRIBUTION</t>
  </si>
  <si>
    <t>20TH CENTURY FOX ITALIA S.P.A.</t>
  </si>
  <si>
    <t>WONDER</t>
  </si>
  <si>
    <t>AUDIMOVIE 2018</t>
  </si>
  <si>
    <t xml:space="preserve">                                          </t>
  </si>
  <si>
    <t xml:space="preserve">                                        </t>
  </si>
  <si>
    <t xml:space="preserve">                                           </t>
  </si>
  <si>
    <t>Audimovie srl</t>
  </si>
  <si>
    <t>Contenuti delle pagine:</t>
  </si>
  <si>
    <t>Clicca qui per consultare i dati sulle presenze al Cinema:</t>
  </si>
  <si>
    <t>Dettaglio Cicli 2018</t>
  </si>
  <si>
    <t>Calendario Cicli 2018</t>
  </si>
  <si>
    <t>PRESENZE NELLE SALE CINEMATOGRAFICHE ITALIANE</t>
  </si>
  <si>
    <t>Il Ciclo  Audimovie è  composto da 4 o 5 Settimane che vanno da Giovedì a Mercoledì.</t>
  </si>
  <si>
    <r>
      <t>1</t>
    </r>
    <r>
      <rPr>
        <b/>
        <vertAlign val="superscript"/>
        <sz val="11"/>
        <color indexed="60"/>
        <rFont val="Calibri"/>
        <family val="2"/>
      </rPr>
      <t>a</t>
    </r>
  </si>
  <si>
    <r>
      <t>2</t>
    </r>
    <r>
      <rPr>
        <b/>
        <vertAlign val="superscript"/>
        <sz val="11"/>
        <color indexed="60"/>
        <rFont val="Calibri"/>
        <family val="2"/>
      </rPr>
      <t>a</t>
    </r>
  </si>
  <si>
    <r>
      <t>3</t>
    </r>
    <r>
      <rPr>
        <b/>
        <vertAlign val="superscript"/>
        <sz val="11"/>
        <color indexed="60"/>
        <rFont val="Calibri"/>
        <family val="2"/>
      </rPr>
      <t>a</t>
    </r>
  </si>
  <si>
    <r>
      <t>4</t>
    </r>
    <r>
      <rPr>
        <b/>
        <vertAlign val="superscript"/>
        <sz val="11"/>
        <color indexed="60"/>
        <rFont val="Calibri"/>
        <family val="2"/>
      </rPr>
      <t>a</t>
    </r>
  </si>
  <si>
    <r>
      <t>5</t>
    </r>
    <r>
      <rPr>
        <b/>
        <vertAlign val="superscript"/>
        <sz val="11"/>
        <color indexed="60"/>
        <rFont val="Calibri"/>
        <family val="2"/>
      </rPr>
      <t>a</t>
    </r>
  </si>
  <si>
    <t>COCO</t>
  </si>
  <si>
    <t>JUMANJI: BENVENUTI NELLA GIUNGLA (JUMANJI: WELCOME TO THE JUNGLE)</t>
  </si>
  <si>
    <t>COME UN GATTO IN TANGENZIALE</t>
  </si>
  <si>
    <t>VISION DISTRIBUTION</t>
  </si>
  <si>
    <t>BENEDETTA FOLLIA</t>
  </si>
  <si>
    <t>FILMAURO/UNIVERSAL</t>
  </si>
  <si>
    <t>NAPOLI VELATA</t>
  </si>
  <si>
    <t>COCO - 3D</t>
  </si>
  <si>
    <t>JUMANJI: BENVENUTI NELLA GIUNGLA - 3D (JUMANJI: WELCOME TO THE JUNGLE)</t>
  </si>
  <si>
    <t>segreteria@audimovie.it</t>
  </si>
  <si>
    <t>gennaio 2018</t>
  </si>
  <si>
    <t>febbraio 2018</t>
  </si>
  <si>
    <t>CINQUANTA SFUMATURE DI ROSSO (FIFTY SHADES FREED)</t>
  </si>
  <si>
    <t>A CASA TUTTI BENE</t>
  </si>
  <si>
    <t>THE POST</t>
  </si>
  <si>
    <t>BLACK PANTHER</t>
  </si>
  <si>
    <t>LA FORMA DELL'ACQUA - THE SHAPE OF WATER</t>
  </si>
  <si>
    <t>EAGLE PICTURES S.P.A.</t>
  </si>
  <si>
    <t>BLACK PANTHER - 3D</t>
  </si>
  <si>
    <t>marzo 2018</t>
  </si>
  <si>
    <t>Presenze - TOP Film - i 20 film più visti</t>
  </si>
  <si>
    <t>aprile 2018</t>
  </si>
  <si>
    <t>AVENGERS: INFINITY WAR</t>
  </si>
  <si>
    <t>READY PLAYER ONE</t>
  </si>
  <si>
    <t>LUCKY RED DISTRIB.</t>
  </si>
  <si>
    <t>AVENGERS: INFINITY WAR - 3D</t>
  </si>
  <si>
    <t>READY PLAYER ONE - 3D</t>
  </si>
  <si>
    <t>maggio 2018</t>
  </si>
  <si>
    <t>DEADPOOL 2</t>
  </si>
  <si>
    <t>giugno 2018</t>
  </si>
  <si>
    <t>JURASSIC WORLD - IL REGNO DISTRUTTO (JURASSIC WORLD: FALLEN KINGDOM)</t>
  </si>
  <si>
    <t>JURASSIC WORLD - IL REGNO DISTRUTTO - 3D (JURASSIC WORLD: FALLEN KINGDOM)</t>
  </si>
  <si>
    <t/>
  </si>
  <si>
    <t>luglio 2018</t>
  </si>
  <si>
    <t>agosto 2018</t>
  </si>
  <si>
    <t>HOTEL TRANSYLVANIA 3: UNA VACANZA MOSTRUOSA (HOTEL TRANSYLVANIA 3: SUMMER VACATION)</t>
  </si>
  <si>
    <t>SHARK - IL PRIMO SQUALO (THE MEG)</t>
  </si>
  <si>
    <t>ANT-MAN AND THE WASP</t>
  </si>
  <si>
    <t>COME TI DIVENTO BELLA (I FEEL PRETTY)</t>
  </si>
  <si>
    <t>L. RED/UNIVERSAL</t>
  </si>
  <si>
    <t>MISSION: IMPOSSIBLE - FALLOUT</t>
  </si>
  <si>
    <t>RESTA CON ME (ADRIFT)</t>
  </si>
  <si>
    <t>MAMMA MIA! CI RISIAMO (MAMMA MIA! HERE WE GO AGAIN)</t>
  </si>
  <si>
    <t>HOTEL TRANSYLVANIA 3: UNA VACANZA MOSTRUOSA - 3D (HOTEL TRANSYLVANIA 3: SUMMER VACATION)</t>
  </si>
  <si>
    <t>SHARK - IL PRIMO SQUALO - 3D (THE MEG)</t>
  </si>
  <si>
    <t>ANT-MAN AND THE WASP - 3D</t>
  </si>
  <si>
    <t>MISSION: IMPOSSIBLE - FALLOUT - 3D</t>
  </si>
  <si>
    <t>Piazza Luigi di Savoia, 24</t>
  </si>
  <si>
    <t xml:space="preserve">20124 Milano </t>
  </si>
  <si>
    <t>Totale Cicli a Settembre</t>
  </si>
  <si>
    <t xml:space="preserve">Ciclo Settembre </t>
  </si>
  <si>
    <t>Top film Ciclo Settembre</t>
  </si>
  <si>
    <t xml:space="preserve">Top film progressivo Ciclo Settembre </t>
  </si>
  <si>
    <t>dal Ciclo gennaio 2018 al Ciclo settembre 2018 (28/12/2017-03/10/2018)</t>
  </si>
  <si>
    <t>settembre 2018</t>
  </si>
  <si>
    <r>
      <rPr>
        <b/>
        <sz val="10"/>
        <color indexed="9"/>
        <rFont val="Arial"/>
        <family val="0"/>
      </rPr>
      <t xml:space="preserve">Note per una corretta consultazione del dato:
</t>
    </r>
    <r>
      <rPr>
        <b/>
        <sz val="9"/>
        <color indexed="8"/>
        <rFont val="Arial"/>
        <family val="0"/>
      </rPr>
      <t>Numero Complessi:</t>
    </r>
    <r>
      <rPr>
        <sz val="9"/>
        <color indexed="8"/>
        <rFont val="Arial"/>
        <family val="0"/>
      </rPr>
      <t xml:space="preserve"> la somma dei Complessi che hanno programmato film 3D e dei Complessi che hanno programmato film 2D non corrisponde al totale Complessi della Concessionaria in quanto lo stesso Complesso può annoverare Schermi che hanno programmato sia film 3D che 2D.
</t>
    </r>
    <r>
      <rPr>
        <b/>
        <sz val="9"/>
        <color indexed="8"/>
        <rFont val="Arial"/>
        <family val="0"/>
      </rPr>
      <t>Numero Schermi:</t>
    </r>
    <r>
      <rPr>
        <sz val="9"/>
        <color indexed="8"/>
        <rFont val="Arial"/>
        <family val="0"/>
      </rPr>
      <t xml:space="preserve"> la somma degli Schermi che hanno programmato film 3D  e degli Schermi che hanno programmato film 2D non corrisponde al totale Schermi della Concessionaria in quanto lo stesso Schermo può programmare nel periodo considerato sia film 3D che 2D.
</t>
    </r>
    <r>
      <rPr>
        <b/>
        <sz val="9"/>
        <color indexed="8"/>
        <rFont val="Arial"/>
        <family val="0"/>
      </rPr>
      <t>Presenze per Schermo:</t>
    </r>
    <r>
      <rPr>
        <sz val="9"/>
        <color indexed="8"/>
        <rFont val="Arial"/>
        <family val="0"/>
      </rPr>
      <t xml:space="preserve"> le Presenze per Schermo sono la media delle Presenze che ogni schermo ha registrato per tipologia di visione: Totale Presenze (2D + 3D), 2D o 3D e non sono sommabili per tipologia di visione.
</t>
    </r>
    <r>
      <rPr>
        <b/>
        <sz val="9"/>
        <color indexed="8"/>
        <rFont val="Arial"/>
        <family val="0"/>
      </rPr>
      <t xml:space="preserve">Presenze: </t>
    </r>
    <r>
      <rPr>
        <sz val="9"/>
        <color indexed="8"/>
        <rFont val="Arial"/>
        <family val="0"/>
      </rPr>
      <t>la somma delle Presenze della programmazione 3D e della programmazione 2D corrisponde al totale Presenze della Concessionaria.</t>
    </r>
  </si>
  <si>
    <t>Ciclo settembre 2018 (30/08/2018-03/10/2018)</t>
  </si>
  <si>
    <t>GLI INCREDIBILI 2 (INCREDIBLES 2)</t>
  </si>
  <si>
    <t>THE NUN - LA VOCAZIONE DEL MALE</t>
  </si>
  <si>
    <t>RITORNO AL BOSCO DEI 100 ACRI (CHRISTOPHER ROBIN)</t>
  </si>
  <si>
    <t>THE EQUALIZER 2 - SENZA PERDONO</t>
  </si>
  <si>
    <t>SLENDER MAN</t>
  </si>
  <si>
    <t>GOTTI - IL PRIMO PADRINO</t>
  </si>
  <si>
    <t>UN AFFARE DI FAMIGLIA (MANBIKI KAZOKU)</t>
  </si>
  <si>
    <t>BIM DISTRIB. S.R.L.</t>
  </si>
  <si>
    <t>UNA STORIA SENZA NOME</t>
  </si>
  <si>
    <t>TEEN TITANS GO! IL FILM (TEEN TITANS GO! TO THE MOVIES)</t>
  </si>
  <si>
    <t>BLACKKKLANSMAN</t>
  </si>
  <si>
    <t>MICHELANGELO - INFINITO</t>
  </si>
  <si>
    <t>SULLA MIA PELLE</t>
  </si>
  <si>
    <t>RICCHI DI FANTASIA</t>
  </si>
  <si>
    <t>GLI INCREDIBILI 2 - 3D (INCREDIBLES 2)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</si>
</sst>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/d/yyyy\ h:mm"/>
    <numFmt numFmtId="174" formatCode="\(#,##0_);\(#,##0\)"/>
    <numFmt numFmtId="175" formatCode="\(#,##0_);[Red]\(#,##0\)"/>
    <numFmt numFmtId="176" formatCode="\(#,##0.00_);\(#,##0.00\)"/>
    <numFmt numFmtId="177" formatCode="\(#,##0.00_);[Red]\(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410]#,###"/>
    <numFmt numFmtId="183" formatCode="[$-10410]dd/mm/yyyy"/>
    <numFmt numFmtId="184" formatCode="General_)"/>
    <numFmt numFmtId="185" formatCode="dd/mm/yy_)"/>
    <numFmt numFmtId="186" formatCode="[$-F800]dddd\,\ mmmm\ dd\,\ yyyy"/>
    <numFmt numFmtId="187" formatCode="[$-410]dddd\ d\ mmmm\ yyyy"/>
    <numFmt numFmtId="188" formatCode="&quot;Sì&quot;;&quot;Sì&quot;;&quot;No&quot;"/>
    <numFmt numFmtId="189" formatCode="&quot;Vero&quot;;&quot;Vero&quot;;&quot;Falso&quot;"/>
    <numFmt numFmtId="190" formatCode="&quot;Attivo&quot;;&quot;Attivo&quot;;&quot;Inattivo&quot;"/>
    <numFmt numFmtId="191" formatCode="[$€-2]\ #.##000_);[Red]\([$€-2]\ #.##000\)"/>
  </numFmts>
  <fonts count="74">
    <font>
      <sz val="10"/>
      <name val="Arial"/>
      <family val="0"/>
    </font>
    <font>
      <sz val="12"/>
      <name val="Helv"/>
      <family val="0"/>
    </font>
    <font>
      <b/>
      <vertAlign val="superscript"/>
      <sz val="11"/>
      <color indexed="60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color indexed="60"/>
      <name val="Calibri"/>
      <family val="2"/>
    </font>
    <font>
      <sz val="12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0"/>
      <name val="Calibri"/>
      <family val="2"/>
    </font>
    <font>
      <b/>
      <sz val="12"/>
      <color indexed="10"/>
      <name val="Calibri"/>
      <family val="2"/>
    </font>
    <font>
      <b/>
      <sz val="17"/>
      <color indexed="9"/>
      <name val="Arial"/>
      <family val="0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  <font>
      <b/>
      <sz val="11"/>
      <color indexed="9"/>
      <name val="Arial"/>
      <family val="0"/>
    </font>
    <font>
      <b/>
      <sz val="10"/>
      <color indexed="10"/>
      <name val="Arial"/>
      <family val="0"/>
    </font>
    <font>
      <sz val="10"/>
      <color indexed="8"/>
      <name val="Arial"/>
      <family val="0"/>
    </font>
    <font>
      <b/>
      <sz val="9"/>
      <color indexed="10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Calibri"/>
      <family val="2"/>
    </font>
    <font>
      <sz val="12"/>
      <color rgb="FFC00000"/>
      <name val="Calibri"/>
      <family val="2"/>
    </font>
    <font>
      <sz val="12"/>
      <color theme="1"/>
      <name val="Calibri"/>
      <family val="2"/>
    </font>
    <font>
      <sz val="11"/>
      <color rgb="FFC00000"/>
      <name val="Calibri"/>
      <family val="2"/>
    </font>
    <font>
      <b/>
      <sz val="11"/>
      <color rgb="FFC00000"/>
      <name val="Calibri"/>
      <family val="2"/>
    </font>
    <font>
      <b/>
      <sz val="10"/>
      <color rgb="FFFFFFFF"/>
      <name val="Arial"/>
      <family val="0"/>
    </font>
    <font>
      <sz val="10"/>
      <color rgb="FF000000"/>
      <name val="Arial"/>
      <family val="0"/>
    </font>
    <font>
      <b/>
      <sz val="12"/>
      <color theme="0"/>
      <name val="Calibri"/>
      <family val="2"/>
    </font>
    <font>
      <b/>
      <sz val="10"/>
      <color rgb="FF9C1F2D"/>
      <name val="Arial"/>
      <family val="0"/>
    </font>
    <font>
      <b/>
      <sz val="11"/>
      <color rgb="FF9C1F2D"/>
      <name val="Arial"/>
      <family val="0"/>
    </font>
    <font>
      <b/>
      <sz val="17"/>
      <color rgb="FF9C1F2D"/>
      <name val="Arial"/>
      <family val="0"/>
    </font>
    <font>
      <b/>
      <sz val="8"/>
      <color rgb="FF9C1F2D"/>
      <name val="Arial"/>
      <family val="0"/>
    </font>
    <font>
      <sz val="8"/>
      <color rgb="FF000000"/>
      <name val="Arial"/>
      <family val="0"/>
    </font>
    <font>
      <b/>
      <sz val="9"/>
      <color rgb="FFFFFFFF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1F2D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184" fontId="1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3" fillId="0" borderId="10" xfId="0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Border="1" applyAlignment="1">
      <alignment vertical="center" wrapText="1"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horizontal="left"/>
    </xf>
    <xf numFmtId="0" fontId="60" fillId="33" borderId="0" xfId="0" applyFont="1" applyFill="1" applyAlignment="1">
      <alignment horizontal="left"/>
    </xf>
    <xf numFmtId="0" fontId="61" fillId="33" borderId="0" xfId="0" applyFont="1" applyFill="1" applyAlignment="1">
      <alignment horizontal="left"/>
    </xf>
    <xf numFmtId="0" fontId="62" fillId="33" borderId="0" xfId="0" applyFont="1" applyFill="1" applyAlignment="1">
      <alignment/>
    </xf>
    <xf numFmtId="0" fontId="45" fillId="33" borderId="0" xfId="36" applyFill="1" applyAlignment="1">
      <alignment/>
    </xf>
    <xf numFmtId="0" fontId="3" fillId="0" borderId="0" xfId="0" applyFont="1" applyBorder="1" applyAlignment="1">
      <alignment/>
    </xf>
    <xf numFmtId="185" fontId="23" fillId="0" borderId="13" xfId="0" applyNumberFormat="1" applyFont="1" applyBorder="1" applyAlignment="1" applyProtection="1">
      <alignment/>
      <protection/>
    </xf>
    <xf numFmtId="185" fontId="23" fillId="0" borderId="14" xfId="0" applyNumberFormat="1" applyFont="1" applyBorder="1" applyAlignment="1" applyProtection="1">
      <alignment/>
      <protection/>
    </xf>
    <xf numFmtId="185" fontId="23" fillId="0" borderId="15" xfId="0" applyNumberFormat="1" applyFont="1" applyBorder="1" applyAlignment="1" applyProtection="1">
      <alignment/>
      <protection/>
    </xf>
    <xf numFmtId="185" fontId="23" fillId="0" borderId="16" xfId="0" applyNumberFormat="1" applyFont="1" applyBorder="1" applyAlignment="1" applyProtection="1">
      <alignment/>
      <protection/>
    </xf>
    <xf numFmtId="185" fontId="23" fillId="0" borderId="17" xfId="0" applyNumberFormat="1" applyFont="1" applyBorder="1" applyAlignment="1" applyProtection="1">
      <alignment/>
      <protection/>
    </xf>
    <xf numFmtId="185" fontId="23" fillId="0" borderId="18" xfId="0" applyNumberFormat="1" applyFont="1" applyBorder="1" applyAlignment="1" applyProtection="1">
      <alignment/>
      <protection/>
    </xf>
    <xf numFmtId="185" fontId="23" fillId="0" borderId="17" xfId="0" applyNumberFormat="1" applyFont="1" applyFill="1" applyBorder="1" applyAlignment="1" applyProtection="1">
      <alignment/>
      <protection/>
    </xf>
    <xf numFmtId="185" fontId="23" fillId="0" borderId="18" xfId="0" applyNumberFormat="1" applyFont="1" applyFill="1" applyBorder="1" applyAlignment="1" applyProtection="1">
      <alignment/>
      <protection/>
    </xf>
    <xf numFmtId="185" fontId="23" fillId="0" borderId="13" xfId="0" applyNumberFormat="1" applyFont="1" applyFill="1" applyBorder="1" applyAlignment="1" applyProtection="1">
      <alignment/>
      <protection/>
    </xf>
    <xf numFmtId="185" fontId="23" fillId="0" borderId="14" xfId="0" applyNumberFormat="1" applyFont="1" applyFill="1" applyBorder="1" applyAlignment="1" applyProtection="1">
      <alignment/>
      <protection/>
    </xf>
    <xf numFmtId="185" fontId="23" fillId="0" borderId="15" xfId="0" applyNumberFormat="1" applyFont="1" applyFill="1" applyBorder="1" applyAlignment="1" applyProtection="1">
      <alignment/>
      <protection/>
    </xf>
    <xf numFmtId="185" fontId="23" fillId="0" borderId="16" xfId="0" applyNumberFormat="1" applyFont="1" applyFill="1" applyBorder="1" applyAlignment="1" applyProtection="1">
      <alignment/>
      <protection/>
    </xf>
    <xf numFmtId="0" fontId="23" fillId="0" borderId="19" xfId="0" applyFont="1" applyBorder="1" applyAlignment="1">
      <alignment/>
    </xf>
    <xf numFmtId="185" fontId="3" fillId="0" borderId="15" xfId="0" applyNumberFormat="1" applyFont="1" applyBorder="1" applyAlignment="1" applyProtection="1">
      <alignment/>
      <protection/>
    </xf>
    <xf numFmtId="0" fontId="3" fillId="0" borderId="15" xfId="0" applyFont="1" applyBorder="1" applyAlignment="1">
      <alignment/>
    </xf>
    <xf numFmtId="185" fontId="23" fillId="0" borderId="20" xfId="0" applyNumberFormat="1" applyFont="1" applyFill="1" applyBorder="1" applyAlignment="1" applyProtection="1">
      <alignment/>
      <protection/>
    </xf>
    <xf numFmtId="0" fontId="2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64" fillId="0" borderId="19" xfId="0" applyFont="1" applyBorder="1" applyAlignment="1" quotePrefix="1">
      <alignment horizontal="left"/>
    </xf>
    <xf numFmtId="0" fontId="64" fillId="0" borderId="23" xfId="0" applyFont="1" applyBorder="1" applyAlignment="1" quotePrefix="1">
      <alignment horizontal="left"/>
    </xf>
    <xf numFmtId="0" fontId="64" fillId="0" borderId="21" xfId="0" applyFont="1" applyBorder="1" applyAlignment="1" quotePrefix="1">
      <alignment horizontal="left"/>
    </xf>
    <xf numFmtId="0" fontId="64" fillId="0" borderId="0" xfId="0" applyFont="1" applyBorder="1" applyAlignment="1" quotePrefix="1">
      <alignment horizontal="left"/>
    </xf>
    <xf numFmtId="0" fontId="64" fillId="0" borderId="0" xfId="0" applyFont="1" applyAlignment="1">
      <alignment/>
    </xf>
    <xf numFmtId="0" fontId="64" fillId="0" borderId="15" xfId="0" applyFont="1" applyBorder="1" applyAlignment="1" quotePrefix="1">
      <alignment horizontal="left"/>
    </xf>
    <xf numFmtId="0" fontId="64" fillId="0" borderId="17" xfId="0" applyFont="1" applyBorder="1" applyAlignment="1" quotePrefix="1">
      <alignment horizontal="left"/>
    </xf>
    <xf numFmtId="0" fontId="63" fillId="0" borderId="22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34" borderId="0" xfId="48" applyNumberFormat="1" applyFont="1" applyFill="1" applyBorder="1" applyAlignment="1">
      <alignment vertical="top" wrapText="1"/>
      <protection/>
    </xf>
    <xf numFmtId="0" fontId="65" fillId="34" borderId="24" xfId="48" applyNumberFormat="1" applyFont="1" applyFill="1" applyBorder="1" applyAlignment="1">
      <alignment horizontal="center" wrapText="1" readingOrder="1"/>
      <protection/>
    </xf>
    <xf numFmtId="0" fontId="66" fillId="0" borderId="0" xfId="48" applyNumberFormat="1" applyFont="1" applyFill="1" applyBorder="1" applyAlignment="1">
      <alignment horizontal="right" vertical="top" wrapText="1" readingOrder="1"/>
      <protection/>
    </xf>
    <xf numFmtId="182" fontId="66" fillId="35" borderId="0" xfId="48" applyNumberFormat="1" applyFont="1" applyFill="1" applyBorder="1" applyAlignment="1">
      <alignment horizontal="right" vertical="top" wrapText="1" readingOrder="1"/>
      <protection/>
    </xf>
    <xf numFmtId="182" fontId="66" fillId="0" borderId="0" xfId="48" applyNumberFormat="1" applyFont="1" applyFill="1" applyBorder="1" applyAlignment="1">
      <alignment horizontal="right" vertical="top" wrapText="1" readingOrder="1"/>
      <protection/>
    </xf>
    <xf numFmtId="182" fontId="66" fillId="0" borderId="0" xfId="48" applyNumberFormat="1" applyFont="1" applyFill="1" applyBorder="1" applyAlignment="1">
      <alignment vertical="top" wrapText="1" readingOrder="1"/>
      <protection/>
    </xf>
    <xf numFmtId="0" fontId="45" fillId="0" borderId="0" xfId="36" applyAlignment="1">
      <alignment/>
    </xf>
    <xf numFmtId="0" fontId="67" fillId="36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66" fillId="0" borderId="0" xfId="48" applyNumberFormat="1" applyFont="1" applyFill="1" applyBorder="1" applyAlignment="1">
      <alignment vertical="top" wrapText="1" readingOrder="1"/>
      <protection/>
    </xf>
    <xf numFmtId="0" fontId="3" fillId="0" borderId="0" xfId="0" applyFont="1" applyFill="1" applyBorder="1" applyAlignment="1">
      <alignment/>
    </xf>
    <xf numFmtId="0" fontId="68" fillId="0" borderId="0" xfId="48" applyNumberFormat="1" applyFont="1" applyFill="1" applyBorder="1" applyAlignment="1">
      <alignment vertical="top" wrapText="1" readingOrder="1"/>
      <protection/>
    </xf>
    <xf numFmtId="0" fontId="69" fillId="0" borderId="0" xfId="48" applyNumberFormat="1" applyFont="1" applyFill="1" applyBorder="1" applyAlignment="1">
      <alignment wrapText="1" readingOrder="1"/>
      <protection/>
    </xf>
    <xf numFmtId="0" fontId="70" fillId="0" borderId="0" xfId="48" applyNumberFormat="1" applyFont="1" applyFill="1" applyBorder="1" applyAlignment="1">
      <alignment horizontal="left" vertical="top" wrapText="1" readingOrder="1"/>
      <protection/>
    </xf>
    <xf numFmtId="0" fontId="68" fillId="0" borderId="0" xfId="48" applyNumberFormat="1" applyFont="1" applyFill="1" applyBorder="1" applyAlignment="1">
      <alignment horizontal="left" vertical="top" wrapText="1" readingOrder="1"/>
      <protection/>
    </xf>
    <xf numFmtId="0" fontId="71" fillId="0" borderId="0" xfId="48" applyNumberFormat="1" applyFont="1" applyFill="1" applyBorder="1" applyAlignment="1">
      <alignment horizontal="left" vertical="top" wrapText="1" readingOrder="1"/>
      <protection/>
    </xf>
    <xf numFmtId="0" fontId="65" fillId="34" borderId="24" xfId="48" applyNumberFormat="1" applyFont="1" applyFill="1" applyBorder="1" applyAlignment="1">
      <alignment wrapText="1" readingOrder="1"/>
      <protection/>
    </xf>
    <xf numFmtId="0" fontId="3" fillId="0" borderId="24" xfId="48" applyNumberFormat="1" applyFont="1" applyFill="1" applyBorder="1" applyAlignment="1">
      <alignment vertical="top" wrapText="1"/>
      <protection/>
    </xf>
    <xf numFmtId="0" fontId="72" fillId="35" borderId="0" xfId="48" applyNumberFormat="1" applyFont="1" applyFill="1" applyBorder="1" applyAlignment="1">
      <alignment vertical="top" wrapText="1" readingOrder="1"/>
      <protection/>
    </xf>
    <xf numFmtId="0" fontId="72" fillId="0" borderId="0" xfId="48" applyNumberFormat="1" applyFont="1" applyFill="1" applyBorder="1" applyAlignment="1">
      <alignment vertical="top" wrapText="1" readingOrder="1"/>
      <protection/>
    </xf>
    <xf numFmtId="0" fontId="72" fillId="35" borderId="0" xfId="48" applyNumberFormat="1" applyFont="1" applyFill="1" applyBorder="1" applyAlignment="1">
      <alignment horizontal="left" vertical="top" wrapText="1" readingOrder="1"/>
      <protection/>
    </xf>
    <xf numFmtId="183" fontId="72" fillId="0" borderId="0" xfId="48" applyNumberFormat="1" applyFont="1" applyFill="1" applyBorder="1" applyAlignment="1">
      <alignment horizontal="right" vertical="top" wrapText="1" readingOrder="1"/>
      <protection/>
    </xf>
    <xf numFmtId="182" fontId="72" fillId="35" borderId="0" xfId="48" applyNumberFormat="1" applyFont="1" applyFill="1" applyBorder="1" applyAlignment="1">
      <alignment horizontal="right" vertical="top" wrapText="1" readingOrder="1"/>
      <protection/>
    </xf>
    <xf numFmtId="182" fontId="72" fillId="0" borderId="0" xfId="48" applyNumberFormat="1" applyFont="1" applyFill="1" applyBorder="1" applyAlignment="1">
      <alignment horizontal="right" vertical="top" wrapText="1" readingOrder="1"/>
      <protection/>
    </xf>
    <xf numFmtId="0" fontId="73" fillId="34" borderId="24" xfId="48" applyNumberFormat="1" applyFont="1" applyFill="1" applyBorder="1" applyAlignment="1">
      <alignment wrapText="1" readingOrder="1"/>
      <protection/>
    </xf>
    <xf numFmtId="0" fontId="73" fillId="34" borderId="24" xfId="48" applyNumberFormat="1" applyFont="1" applyFill="1" applyBorder="1" applyAlignment="1">
      <alignment horizontal="left" wrapText="1" readingOrder="1"/>
      <protection/>
    </xf>
    <xf numFmtId="0" fontId="73" fillId="34" borderId="24" xfId="48" applyNumberFormat="1" applyFont="1" applyFill="1" applyBorder="1" applyAlignment="1">
      <alignment horizontal="center" wrapText="1" readingOrder="1"/>
      <protection/>
    </xf>
    <xf numFmtId="0" fontId="69" fillId="0" borderId="0" xfId="48" applyNumberFormat="1" applyFont="1" applyFill="1" applyBorder="1" applyAlignment="1">
      <alignment horizontal="left" vertical="top" wrapText="1" readingOrder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C1F2D"/>
      <rgbColor rgb="00FFFFFF"/>
      <rgbColor rgb="00FFFFFF"/>
      <rgbColor rgb="00F5F5F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142875</xdr:rowOff>
    </xdr:from>
    <xdr:to>
      <xdr:col>7</xdr:col>
      <xdr:colOff>361950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142875"/>
          <a:ext cx="1581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190500</xdr:rowOff>
    </xdr:from>
    <xdr:to>
      <xdr:col>5</xdr:col>
      <xdr:colOff>161925</xdr:colOff>
      <xdr:row>1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304800"/>
          <a:ext cx="1571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1571625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04800"/>
          <a:ext cx="1571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1571625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04800"/>
          <a:ext cx="1571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1571625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04800"/>
          <a:ext cx="1571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1228725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1571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1228725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1571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dimovie.it/" TargetMode="External" /><Relationship Id="rId2" Type="http://schemas.openxmlformats.org/officeDocument/2006/relationships/hyperlink" Target="mailto:segreteria@audimovie.it" TargetMode="External" /><Relationship Id="rId3" Type="http://schemas.openxmlformats.org/officeDocument/2006/relationships/hyperlink" Target="http://www.audimovie.it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showGridLines="0" zoomScale="110" zoomScaleNormal="110" zoomScalePageLayoutView="0" workbookViewId="0" topLeftCell="A1">
      <selection activeCell="B15" sqref="B15"/>
    </sheetView>
  </sheetViews>
  <sheetFormatPr defaultColWidth="9.140625" defaultRowHeight="12" customHeight="1"/>
  <cols>
    <col min="1" max="1" width="20.7109375" style="9" customWidth="1"/>
    <col min="2" max="16384" width="9.140625" style="9" customWidth="1"/>
  </cols>
  <sheetData>
    <row r="2" spans="2:3" ht="12" customHeight="1">
      <c r="B2" s="52" t="s">
        <v>42</v>
      </c>
      <c r="C2" s="52"/>
    </row>
    <row r="4" ht="12" customHeight="1">
      <c r="B4" s="9" t="s">
        <v>46</v>
      </c>
    </row>
    <row r="5" ht="12" customHeight="1">
      <c r="B5" s="9" t="s">
        <v>105</v>
      </c>
    </row>
    <row r="6" ht="12" customHeight="1">
      <c r="B6" s="9" t="s">
        <v>106</v>
      </c>
    </row>
    <row r="7" ht="12" customHeight="1">
      <c r="B7" s="14" t="s">
        <v>67</v>
      </c>
    </row>
    <row r="8" ht="12" customHeight="1">
      <c r="B8" s="14" t="s">
        <v>0</v>
      </c>
    </row>
    <row r="9" ht="12" customHeight="1">
      <c r="B9" s="14"/>
    </row>
    <row r="10" spans="2:7" ht="12" customHeight="1">
      <c r="B10" s="52" t="s">
        <v>51</v>
      </c>
      <c r="C10" s="52"/>
      <c r="D10" s="52"/>
      <c r="E10" s="52"/>
      <c r="F10" s="52"/>
      <c r="G10" s="52"/>
    </row>
    <row r="11" ht="12" customHeight="1">
      <c r="B11" s="14"/>
    </row>
    <row r="13" ht="12" customHeight="1">
      <c r="A13" s="11" t="s">
        <v>47</v>
      </c>
    </row>
    <row r="15" ht="12" customHeight="1">
      <c r="B15" s="9" t="s">
        <v>50</v>
      </c>
    </row>
    <row r="17" spans="1:5" ht="12" customHeight="1">
      <c r="A17" s="11"/>
      <c r="B17" s="9" t="s">
        <v>49</v>
      </c>
      <c r="E17" s="13"/>
    </row>
    <row r="18" ht="12" customHeight="1">
      <c r="A18" s="12"/>
    </row>
    <row r="19" spans="1:2" ht="12" customHeight="1">
      <c r="A19" s="11"/>
      <c r="B19" s="9" t="s">
        <v>107</v>
      </c>
    </row>
    <row r="21" spans="1:2" ht="12" customHeight="1">
      <c r="A21" s="9" t="s">
        <v>44</v>
      </c>
      <c r="B21" s="9" t="s">
        <v>108</v>
      </c>
    </row>
    <row r="23" spans="1:2" ht="12" customHeight="1">
      <c r="A23" s="10" t="s">
        <v>43</v>
      </c>
      <c r="B23" s="9" t="s">
        <v>109</v>
      </c>
    </row>
    <row r="25" spans="1:2" ht="12" customHeight="1">
      <c r="A25" s="10" t="s">
        <v>45</v>
      </c>
      <c r="B25" s="9" t="s">
        <v>110</v>
      </c>
    </row>
    <row r="26" ht="12" customHeight="1">
      <c r="A26" s="10"/>
    </row>
    <row r="28" spans="1:10" s="11" customFormat="1" ht="12" customHeight="1">
      <c r="A28" s="11" t="s">
        <v>52</v>
      </c>
      <c r="B28" s="9"/>
      <c r="C28" s="9"/>
      <c r="D28" s="9"/>
      <c r="E28" s="9"/>
      <c r="F28" s="9"/>
      <c r="G28" s="9"/>
      <c r="H28" s="9"/>
      <c r="I28" s="9"/>
      <c r="J28" s="9"/>
    </row>
    <row r="30" ht="12" customHeight="1">
      <c r="A30" s="9" t="s">
        <v>48</v>
      </c>
    </row>
    <row r="31" ht="12" customHeight="1">
      <c r="A31" s="51" t="s">
        <v>0</v>
      </c>
    </row>
    <row r="32" ht="12" customHeight="1"/>
  </sheetData>
  <sheetProtection/>
  <mergeCells count="2">
    <mergeCell ref="B2:C2"/>
    <mergeCell ref="B10:G10"/>
  </mergeCells>
  <hyperlinks>
    <hyperlink ref="B8" r:id="rId1" display="www.audimovie.it"/>
    <hyperlink ref="B7" r:id="rId2" display="segreteria@audimovie.it"/>
    <hyperlink ref="A31" r:id="rId3" display="www.audimovie.it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69"/>
  <sheetViews>
    <sheetView showGridLines="0" zoomScalePageLayoutView="0" workbookViewId="0" topLeftCell="A1">
      <selection activeCell="J27" sqref="J27"/>
    </sheetView>
  </sheetViews>
  <sheetFormatPr defaultColWidth="12.57421875" defaultRowHeight="12.75"/>
  <cols>
    <col min="1" max="1" width="9.7109375" style="2" customWidth="1"/>
    <col min="2" max="2" width="4.00390625" style="34" customWidth="1"/>
    <col min="3" max="3" width="2.7109375" style="2" customWidth="1"/>
    <col min="4" max="5" width="11.28125" style="2" customWidth="1"/>
    <col min="6" max="6" width="3.7109375" style="2" bestFit="1" customWidth="1"/>
    <col min="7" max="16384" width="12.57421875" style="2" customWidth="1"/>
  </cols>
  <sheetData>
    <row r="1" ht="9" customHeight="1">
      <c r="C1" s="3"/>
    </row>
    <row r="2" ht="53.25" customHeight="1">
      <c r="A2" s="6"/>
    </row>
    <row r="4" spans="4:6" ht="15.75" customHeight="1">
      <c r="D4" s="53" t="s">
        <v>27</v>
      </c>
      <c r="E4" s="53"/>
      <c r="F4" s="53"/>
    </row>
    <row r="5" spans="1:6" ht="15.75" customHeight="1">
      <c r="A5" s="3"/>
      <c r="B5" s="35"/>
      <c r="C5" s="15"/>
      <c r="D5" s="52">
        <v>2018</v>
      </c>
      <c r="E5" s="52"/>
      <c r="F5" s="52"/>
    </row>
    <row r="6" spans="1:6" ht="6.75" customHeight="1">
      <c r="A6" s="3"/>
      <c r="B6" s="35"/>
      <c r="C6" s="3"/>
      <c r="D6" s="5"/>
      <c r="E6" s="5"/>
      <c r="F6" s="5"/>
    </row>
    <row r="7" spans="1:6" ht="15.75" customHeight="1">
      <c r="A7" s="4" t="s">
        <v>12</v>
      </c>
      <c r="B7" s="36" t="s">
        <v>53</v>
      </c>
      <c r="C7" s="1"/>
      <c r="D7" s="16">
        <v>43097</v>
      </c>
      <c r="E7" s="17">
        <f>D7+6</f>
        <v>43103</v>
      </c>
      <c r="F7" s="8">
        <v>1</v>
      </c>
    </row>
    <row r="8" spans="1:6" ht="15.75" customHeight="1">
      <c r="A8" s="5"/>
      <c r="B8" s="37" t="s">
        <v>54</v>
      </c>
      <c r="C8" s="1"/>
      <c r="D8" s="18">
        <f>D7+7</f>
        <v>43104</v>
      </c>
      <c r="E8" s="19">
        <f>D8+6</f>
        <v>43110</v>
      </c>
      <c r="F8" s="8">
        <v>2</v>
      </c>
    </row>
    <row r="9" spans="1:6" ht="15.75" customHeight="1">
      <c r="A9" s="5"/>
      <c r="B9" s="37" t="s">
        <v>55</v>
      </c>
      <c r="C9" s="1"/>
      <c r="D9" s="18">
        <f>D8+7</f>
        <v>43111</v>
      </c>
      <c r="E9" s="19">
        <f aca="true" t="shared" si="0" ref="E9:E69">D9+6</f>
        <v>43117</v>
      </c>
      <c r="F9" s="8">
        <v>3</v>
      </c>
    </row>
    <row r="10" spans="1:6" ht="15.75" customHeight="1">
      <c r="A10" s="5"/>
      <c r="B10" s="37" t="s">
        <v>56</v>
      </c>
      <c r="C10" s="1"/>
      <c r="D10" s="18">
        <f>D9+7</f>
        <v>43118</v>
      </c>
      <c r="E10" s="19">
        <f t="shared" si="0"/>
        <v>43124</v>
      </c>
      <c r="F10" s="8">
        <v>4</v>
      </c>
    </row>
    <row r="11" spans="1:6" ht="17.25">
      <c r="A11" s="5"/>
      <c r="B11" s="38" t="s">
        <v>57</v>
      </c>
      <c r="C11" s="1"/>
      <c r="D11" s="20">
        <f>D10+7</f>
        <v>43125</v>
      </c>
      <c r="E11" s="21">
        <f>D11+6</f>
        <v>43131</v>
      </c>
      <c r="F11" s="8">
        <v>5</v>
      </c>
    </row>
    <row r="12" ht="15.75" customHeight="1">
      <c r="C12" s="1"/>
    </row>
    <row r="13" spans="1:6" ht="15.75" customHeight="1">
      <c r="A13" s="4" t="s">
        <v>11</v>
      </c>
      <c r="B13" s="36" t="s">
        <v>53</v>
      </c>
      <c r="C13" s="1"/>
      <c r="D13" s="16">
        <f>D11+7</f>
        <v>43132</v>
      </c>
      <c r="E13" s="17">
        <f t="shared" si="0"/>
        <v>43138</v>
      </c>
      <c r="F13" s="8">
        <v>6</v>
      </c>
    </row>
    <row r="14" spans="1:6" ht="15.75" customHeight="1">
      <c r="A14" s="5"/>
      <c r="B14" s="37" t="s">
        <v>54</v>
      </c>
      <c r="C14" s="1"/>
      <c r="D14" s="18">
        <f>D13+7</f>
        <v>43139</v>
      </c>
      <c r="E14" s="19">
        <f t="shared" si="0"/>
        <v>43145</v>
      </c>
      <c r="F14" s="8">
        <v>7</v>
      </c>
    </row>
    <row r="15" spans="1:6" ht="15.75" customHeight="1">
      <c r="A15" s="5"/>
      <c r="B15" s="37" t="s">
        <v>55</v>
      </c>
      <c r="C15" s="1"/>
      <c r="D15" s="18">
        <f>D14+7</f>
        <v>43146</v>
      </c>
      <c r="E15" s="19">
        <f t="shared" si="0"/>
        <v>43152</v>
      </c>
      <c r="F15" s="8">
        <v>8</v>
      </c>
    </row>
    <row r="16" spans="1:6" ht="15.75" customHeight="1">
      <c r="A16" s="5"/>
      <c r="B16" s="38" t="s">
        <v>56</v>
      </c>
      <c r="C16" s="1"/>
      <c r="D16" s="22">
        <f>D15+7</f>
        <v>43153</v>
      </c>
      <c r="E16" s="23">
        <f>D16+6</f>
        <v>43159</v>
      </c>
      <c r="F16" s="7">
        <v>9</v>
      </c>
    </row>
    <row r="17" ht="15.75" customHeight="1">
      <c r="C17" s="1"/>
    </row>
    <row r="18" spans="1:6" ht="15.75" customHeight="1">
      <c r="A18" s="4" t="s">
        <v>10</v>
      </c>
      <c r="B18" s="36" t="s">
        <v>53</v>
      </c>
      <c r="C18" s="1"/>
      <c r="D18" s="24">
        <f>D16+7</f>
        <v>43160</v>
      </c>
      <c r="E18" s="25">
        <f t="shared" si="0"/>
        <v>43166</v>
      </c>
      <c r="F18" s="7">
        <v>10</v>
      </c>
    </row>
    <row r="19" spans="2:6" ht="15.75" customHeight="1">
      <c r="B19" s="37" t="s">
        <v>54</v>
      </c>
      <c r="C19" s="1"/>
      <c r="D19" s="26">
        <f>D18+7</f>
        <v>43167</v>
      </c>
      <c r="E19" s="27">
        <f t="shared" si="0"/>
        <v>43173</v>
      </c>
      <c r="F19" s="7">
        <v>11</v>
      </c>
    </row>
    <row r="20" spans="1:6" ht="15.75" customHeight="1">
      <c r="A20" s="5"/>
      <c r="B20" s="37" t="s">
        <v>55</v>
      </c>
      <c r="C20" s="3"/>
      <c r="D20" s="26">
        <f>D19+7</f>
        <v>43174</v>
      </c>
      <c r="E20" s="27">
        <f t="shared" si="0"/>
        <v>43180</v>
      </c>
      <c r="F20" s="7">
        <v>12</v>
      </c>
    </row>
    <row r="21" spans="1:6" ht="17.25">
      <c r="A21" s="5"/>
      <c r="B21" s="38" t="s">
        <v>56</v>
      </c>
      <c r="C21" s="3"/>
      <c r="D21" s="22">
        <f>D20+7</f>
        <v>43181</v>
      </c>
      <c r="E21" s="23">
        <f t="shared" si="0"/>
        <v>43187</v>
      </c>
      <c r="F21" s="7">
        <v>13</v>
      </c>
    </row>
    <row r="22" spans="1:6" ht="15.75" customHeight="1">
      <c r="A22" s="5"/>
      <c r="B22" s="39"/>
      <c r="C22" s="1"/>
      <c r="D22" s="5"/>
      <c r="E22" s="5"/>
      <c r="F22" s="5"/>
    </row>
    <row r="23" spans="1:6" ht="15.75" customHeight="1">
      <c r="A23" s="4" t="s">
        <v>9</v>
      </c>
      <c r="B23" s="36" t="s">
        <v>53</v>
      </c>
      <c r="C23" s="1"/>
      <c r="D23" s="24">
        <f>D21+7</f>
        <v>43188</v>
      </c>
      <c r="E23" s="25">
        <f t="shared" si="0"/>
        <v>43194</v>
      </c>
      <c r="F23" s="8">
        <v>14</v>
      </c>
    </row>
    <row r="24" spans="1:6" ht="15.75" customHeight="1">
      <c r="A24" s="5"/>
      <c r="B24" s="37" t="s">
        <v>54</v>
      </c>
      <c r="C24" s="1"/>
      <c r="D24" s="26">
        <f>D23+7</f>
        <v>43195</v>
      </c>
      <c r="E24" s="27">
        <f t="shared" si="0"/>
        <v>43201</v>
      </c>
      <c r="F24" s="8">
        <v>15</v>
      </c>
    </row>
    <row r="25" spans="1:6" ht="17.25">
      <c r="A25" s="5"/>
      <c r="B25" s="37" t="s">
        <v>55</v>
      </c>
      <c r="C25" s="3"/>
      <c r="D25" s="26">
        <f>D24+7</f>
        <v>43202</v>
      </c>
      <c r="E25" s="27">
        <f t="shared" si="0"/>
        <v>43208</v>
      </c>
      <c r="F25" s="8">
        <v>16</v>
      </c>
    </row>
    <row r="26" spans="1:6" ht="15.75" customHeight="1">
      <c r="A26" s="5"/>
      <c r="B26" s="37" t="s">
        <v>56</v>
      </c>
      <c r="C26" s="3"/>
      <c r="D26" s="26">
        <f>D25+7</f>
        <v>43209</v>
      </c>
      <c r="E26" s="27">
        <f t="shared" si="0"/>
        <v>43215</v>
      </c>
      <c r="F26" s="8">
        <v>17</v>
      </c>
    </row>
    <row r="27" spans="1:6" ht="15.75" customHeight="1">
      <c r="A27" s="5"/>
      <c r="B27" s="38" t="s">
        <v>57</v>
      </c>
      <c r="C27" s="1"/>
      <c r="D27" s="22">
        <f>D26+7</f>
        <v>43216</v>
      </c>
      <c r="E27" s="23">
        <f>D27+6</f>
        <v>43222</v>
      </c>
      <c r="F27" s="8">
        <v>18</v>
      </c>
    </row>
    <row r="28" ht="15.75" customHeight="1"/>
    <row r="29" spans="1:6" ht="15.75" customHeight="1">
      <c r="A29" s="4" t="s">
        <v>8</v>
      </c>
      <c r="B29" s="36" t="s">
        <v>53</v>
      </c>
      <c r="C29" s="1"/>
      <c r="D29" s="24">
        <f>D27+7</f>
        <v>43223</v>
      </c>
      <c r="E29" s="25">
        <f t="shared" si="0"/>
        <v>43229</v>
      </c>
      <c r="F29" s="8">
        <v>19</v>
      </c>
    </row>
    <row r="30" spans="1:6" ht="15.75" customHeight="1">
      <c r="A30" s="5"/>
      <c r="B30" s="37" t="s">
        <v>54</v>
      </c>
      <c r="C30" s="1"/>
      <c r="D30" s="26">
        <f>D29+7</f>
        <v>43230</v>
      </c>
      <c r="E30" s="27">
        <f t="shared" si="0"/>
        <v>43236</v>
      </c>
      <c r="F30" s="7">
        <v>20</v>
      </c>
    </row>
    <row r="31" spans="1:6" ht="17.25">
      <c r="A31" s="5"/>
      <c r="B31" s="37" t="s">
        <v>55</v>
      </c>
      <c r="C31" s="3"/>
      <c r="D31" s="26">
        <f>D30+7</f>
        <v>43237</v>
      </c>
      <c r="E31" s="27">
        <f t="shared" si="0"/>
        <v>43243</v>
      </c>
      <c r="F31" s="7">
        <v>21</v>
      </c>
    </row>
    <row r="32" spans="1:6" ht="15.75" customHeight="1">
      <c r="A32" s="5"/>
      <c r="B32" s="38" t="s">
        <v>56</v>
      </c>
      <c r="C32" s="3"/>
      <c r="D32" s="22">
        <f>D31+7</f>
        <v>43244</v>
      </c>
      <c r="E32" s="23">
        <f>D32+6</f>
        <v>43250</v>
      </c>
      <c r="F32" s="7">
        <v>22</v>
      </c>
    </row>
    <row r="33" spans="1:6" ht="15.75" customHeight="1">
      <c r="A33" s="5"/>
      <c r="B33" s="40"/>
      <c r="C33" s="1"/>
      <c r="D33" s="5"/>
      <c r="E33" s="5"/>
      <c r="F33" s="5"/>
    </row>
    <row r="34" spans="1:6" ht="15.75" customHeight="1">
      <c r="A34" s="4" t="s">
        <v>7</v>
      </c>
      <c r="B34" s="36" t="s">
        <v>53</v>
      </c>
      <c r="C34" s="1"/>
      <c r="D34" s="24">
        <f>D32+7</f>
        <v>43251</v>
      </c>
      <c r="E34" s="25">
        <f t="shared" si="0"/>
        <v>43257</v>
      </c>
      <c r="F34" s="8">
        <v>23</v>
      </c>
    </row>
    <row r="35" spans="1:6" ht="15.75" customHeight="1">
      <c r="A35" s="5"/>
      <c r="B35" s="37" t="s">
        <v>54</v>
      </c>
      <c r="C35" s="3"/>
      <c r="D35" s="26">
        <f>D34+7</f>
        <v>43258</v>
      </c>
      <c r="E35" s="27">
        <f t="shared" si="0"/>
        <v>43264</v>
      </c>
      <c r="F35" s="8">
        <v>24</v>
      </c>
    </row>
    <row r="36" spans="1:6" ht="17.25">
      <c r="A36" s="5"/>
      <c r="B36" s="37" t="s">
        <v>55</v>
      </c>
      <c r="C36" s="1"/>
      <c r="D36" s="26">
        <f>D35+7</f>
        <v>43265</v>
      </c>
      <c r="E36" s="27">
        <f t="shared" si="0"/>
        <v>43271</v>
      </c>
      <c r="F36" s="8">
        <v>25</v>
      </c>
    </row>
    <row r="37" spans="1:6" ht="15.75" customHeight="1">
      <c r="A37" s="5"/>
      <c r="B37" s="38" t="s">
        <v>56</v>
      </c>
      <c r="C37" s="1"/>
      <c r="D37" s="22">
        <f>D36+7</f>
        <v>43272</v>
      </c>
      <c r="E37" s="23">
        <f t="shared" si="0"/>
        <v>43278</v>
      </c>
      <c r="F37" s="8">
        <v>26</v>
      </c>
    </row>
    <row r="38" spans="1:6" ht="15.75" customHeight="1">
      <c r="A38" s="5"/>
      <c r="B38" s="40"/>
      <c r="C38" s="1"/>
      <c r="D38" s="5"/>
      <c r="E38" s="5"/>
      <c r="F38" s="5"/>
    </row>
    <row r="39" spans="1:6" ht="15.75" customHeight="1">
      <c r="A39" s="4" t="s">
        <v>6</v>
      </c>
      <c r="B39" s="36" t="s">
        <v>53</v>
      </c>
      <c r="C39" s="1"/>
      <c r="D39" s="24">
        <f>D37+7</f>
        <v>43279</v>
      </c>
      <c r="E39" s="25">
        <f t="shared" si="0"/>
        <v>43285</v>
      </c>
      <c r="F39" s="7">
        <v>27</v>
      </c>
    </row>
    <row r="40" spans="1:6" ht="17.25">
      <c r="A40" s="5"/>
      <c r="B40" s="37" t="s">
        <v>54</v>
      </c>
      <c r="C40" s="3"/>
      <c r="D40" s="26">
        <f>D39+7</f>
        <v>43286</v>
      </c>
      <c r="E40" s="27">
        <f t="shared" si="0"/>
        <v>43292</v>
      </c>
      <c r="F40" s="7">
        <v>28</v>
      </c>
    </row>
    <row r="41" spans="1:6" ht="15.75" customHeight="1">
      <c r="A41" s="5"/>
      <c r="B41" s="37" t="s">
        <v>55</v>
      </c>
      <c r="C41" s="1"/>
      <c r="D41" s="26">
        <f>D40+7</f>
        <v>43293</v>
      </c>
      <c r="E41" s="27">
        <f t="shared" si="0"/>
        <v>43299</v>
      </c>
      <c r="F41" s="7">
        <v>29</v>
      </c>
    </row>
    <row r="42" spans="1:6" ht="15.75" customHeight="1">
      <c r="A42" s="5"/>
      <c r="B42" s="37" t="s">
        <v>56</v>
      </c>
      <c r="C42" s="1"/>
      <c r="D42" s="26">
        <f>D41+7</f>
        <v>43300</v>
      </c>
      <c r="E42" s="27">
        <f t="shared" si="0"/>
        <v>43306</v>
      </c>
      <c r="F42" s="7">
        <v>30</v>
      </c>
    </row>
    <row r="43" spans="1:6" ht="15.75" customHeight="1">
      <c r="A43" s="5"/>
      <c r="B43" s="38" t="s">
        <v>57</v>
      </c>
      <c r="C43" s="1"/>
      <c r="D43" s="22">
        <f>D42+7</f>
        <v>43307</v>
      </c>
      <c r="E43" s="23">
        <f>D43+6</f>
        <v>43313</v>
      </c>
      <c r="F43" s="7">
        <v>31</v>
      </c>
    </row>
    <row r="44" ht="15.75" customHeight="1">
      <c r="C44" s="3"/>
    </row>
    <row r="45" spans="1:6" ht="15.75" customHeight="1">
      <c r="A45" s="4" t="s">
        <v>5</v>
      </c>
      <c r="B45" s="36" t="s">
        <v>53</v>
      </c>
      <c r="C45" s="3"/>
      <c r="D45" s="24">
        <f>D43+7</f>
        <v>43314</v>
      </c>
      <c r="E45" s="25">
        <f t="shared" si="0"/>
        <v>43320</v>
      </c>
      <c r="F45" s="7">
        <v>32</v>
      </c>
    </row>
    <row r="46" spans="2:6" ht="17.25">
      <c r="B46" s="37" t="s">
        <v>54</v>
      </c>
      <c r="C46" s="1"/>
      <c r="D46" s="26">
        <f>D45+7</f>
        <v>43321</v>
      </c>
      <c r="E46" s="27">
        <f t="shared" si="0"/>
        <v>43327</v>
      </c>
      <c r="F46" s="7">
        <v>33</v>
      </c>
    </row>
    <row r="47" spans="1:6" ht="15.75" customHeight="1">
      <c r="A47" s="5"/>
      <c r="B47" s="37" t="s">
        <v>55</v>
      </c>
      <c r="C47" s="1"/>
      <c r="D47" s="26">
        <f>D46+7</f>
        <v>43328</v>
      </c>
      <c r="E47" s="27">
        <f t="shared" si="0"/>
        <v>43334</v>
      </c>
      <c r="F47" s="7">
        <v>34</v>
      </c>
    </row>
    <row r="48" spans="1:6" ht="15.75" customHeight="1">
      <c r="A48" s="5"/>
      <c r="B48" s="38" t="s">
        <v>56</v>
      </c>
      <c r="C48" s="1"/>
      <c r="D48" s="22">
        <f>D47+7</f>
        <v>43335</v>
      </c>
      <c r="E48" s="23">
        <f>D48+6</f>
        <v>43341</v>
      </c>
      <c r="F48" s="7">
        <v>35</v>
      </c>
    </row>
    <row r="49" spans="1:6" ht="15.75" customHeight="1">
      <c r="A49" s="5"/>
      <c r="C49" s="1"/>
      <c r="D49" s="5"/>
      <c r="E49" s="5"/>
      <c r="F49" s="5"/>
    </row>
    <row r="50" spans="1:6" ht="17.25">
      <c r="A50" s="4" t="s">
        <v>4</v>
      </c>
      <c r="B50" s="36" t="s">
        <v>53</v>
      </c>
      <c r="C50" s="1"/>
      <c r="D50" s="24">
        <f>D48+7</f>
        <v>43342</v>
      </c>
      <c r="E50" s="25">
        <f t="shared" si="0"/>
        <v>43348</v>
      </c>
      <c r="F50" s="8">
        <v>36</v>
      </c>
    </row>
    <row r="51" spans="1:6" ht="15.75" customHeight="1">
      <c r="A51" s="5"/>
      <c r="B51" s="37" t="s">
        <v>54</v>
      </c>
      <c r="C51" s="1"/>
      <c r="D51" s="26">
        <f>D50+7</f>
        <v>43349</v>
      </c>
      <c r="E51" s="27">
        <f t="shared" si="0"/>
        <v>43355</v>
      </c>
      <c r="F51" s="8">
        <v>37</v>
      </c>
    </row>
    <row r="52" spans="1:6" ht="15.75" customHeight="1">
      <c r="A52" s="5"/>
      <c r="B52" s="37" t="s">
        <v>55</v>
      </c>
      <c r="C52" s="1"/>
      <c r="D52" s="26">
        <f>D51+7</f>
        <v>43356</v>
      </c>
      <c r="E52" s="27">
        <f t="shared" si="0"/>
        <v>43362</v>
      </c>
      <c r="F52" s="28">
        <v>38</v>
      </c>
    </row>
    <row r="53" spans="1:6" ht="15.75" customHeight="1">
      <c r="A53" s="5"/>
      <c r="B53" s="41" t="s">
        <v>56</v>
      </c>
      <c r="C53" s="29"/>
      <c r="D53" s="26">
        <f>D52+7</f>
        <v>43363</v>
      </c>
      <c r="E53" s="27">
        <f t="shared" si="0"/>
        <v>43369</v>
      </c>
      <c r="F53" s="8">
        <v>39</v>
      </c>
    </row>
    <row r="54" spans="1:6" ht="15.75" customHeight="1">
      <c r="A54" s="5"/>
      <c r="B54" s="42" t="s">
        <v>57</v>
      </c>
      <c r="C54" s="30"/>
      <c r="D54" s="22">
        <f>D53+7</f>
        <v>43370</v>
      </c>
      <c r="E54" s="31">
        <f>D54+6</f>
        <v>43376</v>
      </c>
      <c r="F54" s="32">
        <v>40</v>
      </c>
    </row>
    <row r="55" spans="2:5" ht="15">
      <c r="B55" s="43"/>
      <c r="C55" s="3"/>
      <c r="D55" s="33"/>
      <c r="E55" s="33"/>
    </row>
    <row r="56" spans="1:6" ht="15.75" customHeight="1">
      <c r="A56" s="4" t="s">
        <v>3</v>
      </c>
      <c r="B56" s="36" t="s">
        <v>53</v>
      </c>
      <c r="C56" s="1"/>
      <c r="D56" s="26">
        <f>D54+7</f>
        <v>43377</v>
      </c>
      <c r="E56" s="27">
        <f t="shared" si="0"/>
        <v>43383</v>
      </c>
      <c r="F56" s="7">
        <v>41</v>
      </c>
    </row>
    <row r="57" spans="1:6" ht="15.75" customHeight="1">
      <c r="A57" s="5"/>
      <c r="B57" s="37" t="s">
        <v>54</v>
      </c>
      <c r="C57" s="1"/>
      <c r="D57" s="26">
        <f>D56+7</f>
        <v>43384</v>
      </c>
      <c r="E57" s="27">
        <f t="shared" si="0"/>
        <v>43390</v>
      </c>
      <c r="F57" s="7">
        <v>42</v>
      </c>
    </row>
    <row r="58" spans="1:6" ht="15.75" customHeight="1">
      <c r="A58" s="5"/>
      <c r="B58" s="37" t="s">
        <v>55</v>
      </c>
      <c r="C58" s="1"/>
      <c r="D58" s="26">
        <f>D57+7</f>
        <v>43391</v>
      </c>
      <c r="E58" s="27">
        <f t="shared" si="0"/>
        <v>43397</v>
      </c>
      <c r="F58" s="8">
        <v>43</v>
      </c>
    </row>
    <row r="59" spans="1:6" ht="15.75" customHeight="1">
      <c r="A59" s="5"/>
      <c r="B59" s="38" t="s">
        <v>56</v>
      </c>
      <c r="C59" s="3"/>
      <c r="D59" s="22">
        <f>D58+7</f>
        <v>43398</v>
      </c>
      <c r="E59" s="23">
        <f>D59+6</f>
        <v>43404</v>
      </c>
      <c r="F59" s="7">
        <v>44</v>
      </c>
    </row>
    <row r="60" ht="15">
      <c r="C60" s="1"/>
    </row>
    <row r="61" spans="1:6" ht="15.75" customHeight="1">
      <c r="A61" s="4" t="s">
        <v>2</v>
      </c>
      <c r="B61" s="36" t="s">
        <v>53</v>
      </c>
      <c r="C61" s="1"/>
      <c r="D61" s="24">
        <f>D59+7</f>
        <v>43405</v>
      </c>
      <c r="E61" s="25">
        <f t="shared" si="0"/>
        <v>43411</v>
      </c>
      <c r="F61" s="7">
        <v>45</v>
      </c>
    </row>
    <row r="62" spans="1:6" ht="15.75" customHeight="1">
      <c r="A62" s="5"/>
      <c r="B62" s="37" t="s">
        <v>54</v>
      </c>
      <c r="C62" s="1"/>
      <c r="D62" s="26">
        <f>D61+7</f>
        <v>43412</v>
      </c>
      <c r="E62" s="27">
        <f t="shared" si="0"/>
        <v>43418</v>
      </c>
      <c r="F62" s="7">
        <v>46</v>
      </c>
    </row>
    <row r="63" spans="1:6" ht="15.75" customHeight="1">
      <c r="A63" s="5"/>
      <c r="B63" s="37" t="s">
        <v>55</v>
      </c>
      <c r="C63" s="1"/>
      <c r="D63" s="26">
        <f>D62+7</f>
        <v>43419</v>
      </c>
      <c r="E63" s="27">
        <f t="shared" si="0"/>
        <v>43425</v>
      </c>
      <c r="F63" s="7">
        <v>47</v>
      </c>
    </row>
    <row r="64" spans="1:6" ht="15.75" customHeight="1">
      <c r="A64" s="5"/>
      <c r="B64" s="38" t="s">
        <v>56</v>
      </c>
      <c r="C64" s="1"/>
      <c r="D64" s="22">
        <f>D63+7</f>
        <v>43426</v>
      </c>
      <c r="E64" s="23">
        <f>D64+6</f>
        <v>43432</v>
      </c>
      <c r="F64" s="7">
        <v>48</v>
      </c>
    </row>
    <row r="65" spans="1:6" ht="15">
      <c r="A65" s="5"/>
      <c r="B65" s="40"/>
      <c r="C65" s="3"/>
      <c r="D65" s="5"/>
      <c r="E65" s="5"/>
      <c r="F65" s="5"/>
    </row>
    <row r="66" spans="1:6" ht="17.25">
      <c r="A66" s="4" t="s">
        <v>1</v>
      </c>
      <c r="B66" s="36" t="s">
        <v>53</v>
      </c>
      <c r="C66" s="3"/>
      <c r="D66" s="24">
        <f>D64+7</f>
        <v>43433</v>
      </c>
      <c r="E66" s="25">
        <f t="shared" si="0"/>
        <v>43439</v>
      </c>
      <c r="F66" s="8">
        <v>49</v>
      </c>
    </row>
    <row r="67" spans="1:6" ht="17.25">
      <c r="A67" s="5"/>
      <c r="B67" s="37" t="s">
        <v>54</v>
      </c>
      <c r="C67" s="3"/>
      <c r="D67" s="26">
        <f>D66+7</f>
        <v>43440</v>
      </c>
      <c r="E67" s="27">
        <f t="shared" si="0"/>
        <v>43446</v>
      </c>
      <c r="F67" s="8">
        <v>50</v>
      </c>
    </row>
    <row r="68" spans="1:6" ht="17.25">
      <c r="A68" s="5"/>
      <c r="B68" s="37" t="s">
        <v>55</v>
      </c>
      <c r="C68" s="3"/>
      <c r="D68" s="26">
        <f>D67+7</f>
        <v>43447</v>
      </c>
      <c r="E68" s="27">
        <f t="shared" si="0"/>
        <v>43453</v>
      </c>
      <c r="F68" s="8">
        <v>51</v>
      </c>
    </row>
    <row r="69" spans="1:6" ht="17.25">
      <c r="A69" s="5"/>
      <c r="B69" s="38" t="s">
        <v>56</v>
      </c>
      <c r="C69" s="3"/>
      <c r="D69" s="22">
        <f>D68+7</f>
        <v>43454</v>
      </c>
      <c r="E69" s="23">
        <f t="shared" si="0"/>
        <v>43460</v>
      </c>
      <c r="F69" s="8">
        <v>52</v>
      </c>
    </row>
  </sheetData>
  <sheetProtection/>
  <mergeCells count="2">
    <mergeCell ref="D4:F4"/>
    <mergeCell ref="D5:F5"/>
  </mergeCells>
  <printOptions/>
  <pageMargins left="0.1968503937007874" right="0.1968503937007874" top="0" bottom="0" header="0.5118110236220472" footer="0.5118110236220472"/>
  <pageSetup fitToHeight="1" fitToWidth="1" horizontalDpi="300" verticalDpi="3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03"/>
  <sheetViews>
    <sheetView showGridLines="0" zoomScalePageLayoutView="0" workbookViewId="0" topLeftCell="A1">
      <selection activeCell="N21" sqref="N21"/>
    </sheetView>
  </sheetViews>
  <sheetFormatPr defaultColWidth="9.140625" defaultRowHeight="12.75"/>
  <cols>
    <col min="1" max="1" width="1.7109375" style="44" customWidth="1"/>
    <col min="2" max="2" width="23.8515625" style="44" customWidth="1"/>
    <col min="3" max="3" width="2.7109375" style="44" customWidth="1"/>
    <col min="4" max="4" width="0" style="44" hidden="1" customWidth="1"/>
    <col min="5" max="5" width="0.71875" style="44" customWidth="1"/>
    <col min="6" max="6" width="4.140625" style="44" customWidth="1"/>
    <col min="7" max="7" width="18.57421875" style="44" customWidth="1"/>
    <col min="8" max="8" width="16.00390625" style="44" customWidth="1"/>
    <col min="9" max="10" width="14.421875" style="44" customWidth="1"/>
    <col min="11" max="11" width="15.57421875" style="44" customWidth="1"/>
    <col min="12" max="12" width="16.57421875" style="44" customWidth="1"/>
    <col min="13" max="13" width="1.421875" style="44" customWidth="1"/>
    <col min="14" max="14" width="20.8515625" style="44" customWidth="1"/>
    <col min="15" max="15" width="18.8515625" style="44" customWidth="1"/>
    <col min="16" max="17" width="0" style="44" hidden="1" customWidth="1"/>
    <col min="18" max="16384" width="9.140625" style="44" customWidth="1"/>
  </cols>
  <sheetData>
    <row r="1" ht="9" customHeight="1"/>
    <row r="2" spans="5:15" ht="15">
      <c r="E2" s="58" t="s">
        <v>26</v>
      </c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2:15" ht="15" customHeight="1">
      <c r="B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2:13" ht="0.75" customHeight="1">
      <c r="B4" s="55"/>
      <c r="E4" s="45"/>
      <c r="F4" s="45"/>
      <c r="G4" s="45"/>
      <c r="H4" s="45"/>
      <c r="I4" s="45"/>
      <c r="J4" s="45"/>
      <c r="K4" s="45"/>
      <c r="L4" s="45"/>
      <c r="M4" s="45"/>
    </row>
    <row r="5" spans="2:15" ht="14.25" customHeight="1">
      <c r="B5" s="55"/>
      <c r="E5" s="59" t="s">
        <v>111</v>
      </c>
      <c r="F5" s="55"/>
      <c r="G5" s="55"/>
      <c r="H5" s="55"/>
      <c r="I5" s="55"/>
      <c r="J5" s="55"/>
      <c r="K5" s="55"/>
      <c r="L5" s="55"/>
      <c r="M5" s="55"/>
      <c r="N5" s="55"/>
      <c r="O5" s="55"/>
    </row>
    <row r="6" ht="3" customHeight="1">
      <c r="B6" s="55"/>
    </row>
    <row r="7" spans="2:15" ht="8.25" customHeight="1">
      <c r="B7" s="55"/>
      <c r="E7" s="60" t="s">
        <v>90</v>
      </c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5:15" ht="15"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ht="6" customHeight="1"/>
    <row r="10" spans="6:15" ht="9.75" customHeight="1">
      <c r="F10" s="60" t="s">
        <v>90</v>
      </c>
      <c r="G10" s="55"/>
      <c r="H10" s="55"/>
      <c r="I10" s="55"/>
      <c r="J10" s="55"/>
      <c r="K10" s="55"/>
      <c r="L10" s="55"/>
      <c r="M10" s="55"/>
      <c r="N10" s="55"/>
      <c r="O10" s="55"/>
    </row>
    <row r="11" ht="16.5" customHeight="1"/>
    <row r="12" ht="3.75" customHeight="1"/>
    <row r="13" spans="1:12" ht="16.5" customHeight="1">
      <c r="A13" s="57" t="s">
        <v>25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ht="39">
      <c r="A14" s="61" t="s">
        <v>22</v>
      </c>
      <c r="B14" s="62"/>
      <c r="C14" s="62"/>
      <c r="D14" s="62"/>
      <c r="E14" s="62"/>
      <c r="F14" s="62"/>
      <c r="G14" s="46" t="s">
        <v>21</v>
      </c>
      <c r="H14" s="46" t="s">
        <v>20</v>
      </c>
      <c r="I14" s="46" t="s">
        <v>19</v>
      </c>
      <c r="J14" s="46" t="s">
        <v>18</v>
      </c>
      <c r="K14" s="46" t="s">
        <v>17</v>
      </c>
      <c r="L14" s="46" t="s">
        <v>16</v>
      </c>
    </row>
    <row r="15" spans="1:12" ht="15">
      <c r="A15" s="54" t="s">
        <v>15</v>
      </c>
      <c r="B15" s="55"/>
      <c r="C15" s="55"/>
      <c r="D15" s="55"/>
      <c r="E15" s="55"/>
      <c r="F15" s="55"/>
      <c r="G15" s="47" t="s">
        <v>68</v>
      </c>
      <c r="H15" s="48">
        <v>439.4</v>
      </c>
      <c r="I15" s="49">
        <v>2409.6</v>
      </c>
      <c r="J15" s="48">
        <v>35</v>
      </c>
      <c r="K15" s="50">
        <v>4941</v>
      </c>
      <c r="L15" s="48">
        <v>11904864</v>
      </c>
    </row>
    <row r="16" spans="1:12" ht="15">
      <c r="A16" s="54" t="s">
        <v>14</v>
      </c>
      <c r="B16" s="55"/>
      <c r="C16" s="55"/>
      <c r="D16" s="55"/>
      <c r="E16" s="55"/>
      <c r="F16" s="55"/>
      <c r="G16" s="47" t="s">
        <v>68</v>
      </c>
      <c r="H16" s="48">
        <v>789.2</v>
      </c>
      <c r="I16" s="49">
        <v>1105.6</v>
      </c>
      <c r="J16" s="48">
        <v>35</v>
      </c>
      <c r="K16" s="50">
        <v>2151</v>
      </c>
      <c r="L16" s="48">
        <v>2378399</v>
      </c>
    </row>
    <row r="17" spans="1:12" ht="15">
      <c r="A17" s="54" t="s">
        <v>13</v>
      </c>
      <c r="B17" s="55"/>
      <c r="C17" s="55"/>
      <c r="D17" s="55"/>
      <c r="E17" s="55"/>
      <c r="F17" s="55"/>
      <c r="G17" s="47" t="s">
        <v>68</v>
      </c>
      <c r="H17" s="48">
        <v>1228.6</v>
      </c>
      <c r="I17" s="49">
        <v>3515.2</v>
      </c>
      <c r="J17" s="48">
        <v>35</v>
      </c>
      <c r="K17" s="50">
        <v>4063</v>
      </c>
      <c r="L17" s="48">
        <v>14283263</v>
      </c>
    </row>
    <row r="18" spans="1:12" ht="15">
      <c r="A18" s="54" t="s">
        <v>15</v>
      </c>
      <c r="B18" s="55"/>
      <c r="C18" s="55"/>
      <c r="D18" s="55"/>
      <c r="E18" s="55"/>
      <c r="F18" s="55"/>
      <c r="G18" s="47" t="s">
        <v>69</v>
      </c>
      <c r="H18" s="48">
        <v>439.5</v>
      </c>
      <c r="I18" s="49">
        <v>2404.5</v>
      </c>
      <c r="J18" s="48">
        <v>28</v>
      </c>
      <c r="K18" s="50">
        <v>3497</v>
      </c>
      <c r="L18" s="48">
        <v>8407913</v>
      </c>
    </row>
    <row r="19" spans="1:12" ht="15">
      <c r="A19" s="54" t="s">
        <v>14</v>
      </c>
      <c r="B19" s="55"/>
      <c r="C19" s="55"/>
      <c r="D19" s="55"/>
      <c r="E19" s="55"/>
      <c r="F19" s="55"/>
      <c r="G19" s="47" t="s">
        <v>69</v>
      </c>
      <c r="H19" s="48">
        <v>792</v>
      </c>
      <c r="I19" s="49">
        <v>1118.25</v>
      </c>
      <c r="J19" s="48">
        <v>28</v>
      </c>
      <c r="K19" s="50">
        <v>1482</v>
      </c>
      <c r="L19" s="48">
        <v>1657302</v>
      </c>
    </row>
    <row r="20" spans="1:12" ht="15">
      <c r="A20" s="54" t="s">
        <v>13</v>
      </c>
      <c r="B20" s="55"/>
      <c r="C20" s="55"/>
      <c r="D20" s="55"/>
      <c r="E20" s="55"/>
      <c r="F20" s="55"/>
      <c r="G20" s="47" t="s">
        <v>69</v>
      </c>
      <c r="H20" s="48">
        <v>1231.5</v>
      </c>
      <c r="I20" s="49">
        <v>3522.75</v>
      </c>
      <c r="J20" s="48">
        <v>28</v>
      </c>
      <c r="K20" s="50">
        <v>2857</v>
      </c>
      <c r="L20" s="48">
        <v>10065215</v>
      </c>
    </row>
    <row r="21" spans="1:12" ht="15">
      <c r="A21" s="54" t="s">
        <v>15</v>
      </c>
      <c r="B21" s="55"/>
      <c r="C21" s="55"/>
      <c r="D21" s="55"/>
      <c r="E21" s="55"/>
      <c r="F21" s="55"/>
      <c r="G21" s="47" t="s">
        <v>77</v>
      </c>
      <c r="H21" s="48">
        <v>440</v>
      </c>
      <c r="I21" s="49">
        <v>2406</v>
      </c>
      <c r="J21" s="48">
        <v>28</v>
      </c>
      <c r="K21" s="50">
        <v>2417</v>
      </c>
      <c r="L21" s="48">
        <v>5814231</v>
      </c>
    </row>
    <row r="22" spans="1:12" ht="15">
      <c r="A22" s="54" t="s">
        <v>14</v>
      </c>
      <c r="B22" s="55"/>
      <c r="C22" s="55"/>
      <c r="D22" s="55"/>
      <c r="E22" s="55"/>
      <c r="F22" s="55"/>
      <c r="G22" s="47" t="s">
        <v>77</v>
      </c>
      <c r="H22" s="48">
        <v>792</v>
      </c>
      <c r="I22" s="49">
        <v>1117.5</v>
      </c>
      <c r="J22" s="48">
        <v>28</v>
      </c>
      <c r="K22" s="50">
        <v>1100</v>
      </c>
      <c r="L22" s="48">
        <v>1229482</v>
      </c>
    </row>
    <row r="23" spans="1:12" ht="15">
      <c r="A23" s="54" t="s">
        <v>13</v>
      </c>
      <c r="B23" s="55"/>
      <c r="C23" s="55"/>
      <c r="D23" s="55"/>
      <c r="E23" s="55"/>
      <c r="F23" s="55"/>
      <c r="G23" s="47" t="s">
        <v>77</v>
      </c>
      <c r="H23" s="48">
        <v>1232</v>
      </c>
      <c r="I23" s="49">
        <v>3523.5</v>
      </c>
      <c r="J23" s="48">
        <v>28</v>
      </c>
      <c r="K23" s="50">
        <v>1999</v>
      </c>
      <c r="L23" s="48">
        <v>7043713</v>
      </c>
    </row>
    <row r="24" spans="1:12" ht="15">
      <c r="A24" s="54" t="s">
        <v>15</v>
      </c>
      <c r="B24" s="55"/>
      <c r="C24" s="55"/>
      <c r="D24" s="55"/>
      <c r="E24" s="55"/>
      <c r="F24" s="55"/>
      <c r="G24" s="47" t="s">
        <v>79</v>
      </c>
      <c r="H24" s="48">
        <v>438.4</v>
      </c>
      <c r="I24" s="49">
        <v>2400.4</v>
      </c>
      <c r="J24" s="48">
        <v>35</v>
      </c>
      <c r="K24" s="50">
        <v>2929</v>
      </c>
      <c r="L24" s="48">
        <v>7030295</v>
      </c>
    </row>
    <row r="25" spans="1:12" ht="15">
      <c r="A25" s="54" t="s">
        <v>14</v>
      </c>
      <c r="B25" s="55"/>
      <c r="C25" s="55"/>
      <c r="D25" s="55"/>
      <c r="E25" s="55"/>
      <c r="F25" s="55"/>
      <c r="G25" s="47" t="s">
        <v>79</v>
      </c>
      <c r="H25" s="48">
        <v>790.6</v>
      </c>
      <c r="I25" s="49">
        <v>1110.4</v>
      </c>
      <c r="J25" s="48">
        <v>35</v>
      </c>
      <c r="K25" s="50">
        <v>1134</v>
      </c>
      <c r="L25" s="48">
        <v>1259631</v>
      </c>
    </row>
    <row r="26" spans="1:12" ht="15">
      <c r="A26" s="54" t="s">
        <v>13</v>
      </c>
      <c r="B26" s="55"/>
      <c r="C26" s="55"/>
      <c r="D26" s="55"/>
      <c r="E26" s="55"/>
      <c r="F26" s="55"/>
      <c r="G26" s="47" t="s">
        <v>79</v>
      </c>
      <c r="H26" s="48">
        <v>1229</v>
      </c>
      <c r="I26" s="49">
        <v>3510.8</v>
      </c>
      <c r="J26" s="48">
        <v>35</v>
      </c>
      <c r="K26" s="50">
        <v>2361</v>
      </c>
      <c r="L26" s="48">
        <v>8289926</v>
      </c>
    </row>
    <row r="27" spans="1:12" ht="15">
      <c r="A27" s="54" t="s">
        <v>15</v>
      </c>
      <c r="B27" s="55"/>
      <c r="C27" s="55"/>
      <c r="D27" s="55"/>
      <c r="E27" s="55"/>
      <c r="F27" s="55"/>
      <c r="G27" s="47" t="s">
        <v>85</v>
      </c>
      <c r="H27" s="48">
        <v>438.75</v>
      </c>
      <c r="I27" s="49">
        <v>2402</v>
      </c>
      <c r="J27" s="48">
        <v>28</v>
      </c>
      <c r="K27" s="50">
        <v>1659</v>
      </c>
      <c r="L27" s="48">
        <v>3984018</v>
      </c>
    </row>
    <row r="28" spans="1:12" ht="15">
      <c r="A28" s="54" t="s">
        <v>14</v>
      </c>
      <c r="B28" s="55"/>
      <c r="C28" s="55"/>
      <c r="D28" s="55"/>
      <c r="E28" s="55"/>
      <c r="F28" s="55"/>
      <c r="G28" s="47" t="s">
        <v>85</v>
      </c>
      <c r="H28" s="48">
        <v>791</v>
      </c>
      <c r="I28" s="49">
        <v>1108.5</v>
      </c>
      <c r="J28" s="48">
        <v>28</v>
      </c>
      <c r="K28" s="50">
        <v>647</v>
      </c>
      <c r="L28" s="48">
        <v>717463</v>
      </c>
    </row>
    <row r="29" spans="1:12" ht="15">
      <c r="A29" s="54" t="s">
        <v>13</v>
      </c>
      <c r="B29" s="55"/>
      <c r="C29" s="55"/>
      <c r="D29" s="55"/>
      <c r="E29" s="55"/>
      <c r="F29" s="55"/>
      <c r="G29" s="47" t="s">
        <v>85</v>
      </c>
      <c r="H29" s="48">
        <v>1229.75</v>
      </c>
      <c r="I29" s="49">
        <v>3510.5</v>
      </c>
      <c r="J29" s="48">
        <v>28</v>
      </c>
      <c r="K29" s="50">
        <v>1339</v>
      </c>
      <c r="L29" s="48">
        <v>4701481</v>
      </c>
    </row>
    <row r="30" spans="1:12" ht="15">
      <c r="A30" s="54" t="s">
        <v>15</v>
      </c>
      <c r="B30" s="55"/>
      <c r="C30" s="55"/>
      <c r="D30" s="55"/>
      <c r="E30" s="55"/>
      <c r="F30" s="55"/>
      <c r="G30" s="47" t="s">
        <v>87</v>
      </c>
      <c r="H30" s="48">
        <v>437.75</v>
      </c>
      <c r="I30" s="49">
        <v>2400.25</v>
      </c>
      <c r="J30" s="48">
        <v>28</v>
      </c>
      <c r="K30" s="50">
        <v>1210</v>
      </c>
      <c r="L30" s="48">
        <v>2903175</v>
      </c>
    </row>
    <row r="31" spans="1:12" ht="15">
      <c r="A31" s="54" t="s">
        <v>14</v>
      </c>
      <c r="B31" s="55"/>
      <c r="C31" s="55"/>
      <c r="D31" s="55"/>
      <c r="E31" s="55"/>
      <c r="F31" s="55"/>
      <c r="G31" s="47" t="s">
        <v>87</v>
      </c>
      <c r="H31" s="48">
        <v>801</v>
      </c>
      <c r="I31" s="49">
        <v>1119.25</v>
      </c>
      <c r="J31" s="48">
        <v>28</v>
      </c>
      <c r="K31" s="50">
        <v>392</v>
      </c>
      <c r="L31" s="48">
        <v>438848</v>
      </c>
    </row>
    <row r="32" spans="1:12" ht="15">
      <c r="A32" s="54" t="s">
        <v>13</v>
      </c>
      <c r="B32" s="55"/>
      <c r="C32" s="55"/>
      <c r="D32" s="55"/>
      <c r="E32" s="55"/>
      <c r="F32" s="55"/>
      <c r="G32" s="47" t="s">
        <v>87</v>
      </c>
      <c r="H32" s="48">
        <v>1238.75</v>
      </c>
      <c r="I32" s="49">
        <v>3519.5</v>
      </c>
      <c r="J32" s="48">
        <v>28</v>
      </c>
      <c r="K32" s="50">
        <v>950</v>
      </c>
      <c r="L32" s="48">
        <v>3342023</v>
      </c>
    </row>
    <row r="33" spans="1:12" ht="15">
      <c r="A33" s="54" t="s">
        <v>15</v>
      </c>
      <c r="B33" s="55"/>
      <c r="C33" s="55"/>
      <c r="D33" s="55"/>
      <c r="E33" s="55"/>
      <c r="F33" s="55"/>
      <c r="G33" s="47" t="s">
        <v>91</v>
      </c>
      <c r="H33" s="48">
        <v>437</v>
      </c>
      <c r="I33" s="49">
        <v>2398</v>
      </c>
      <c r="J33" s="48">
        <v>35</v>
      </c>
      <c r="K33" s="50">
        <v>1016</v>
      </c>
      <c r="L33" s="48">
        <v>2436342</v>
      </c>
    </row>
    <row r="34" spans="1:12" ht="15">
      <c r="A34" s="54" t="s">
        <v>14</v>
      </c>
      <c r="B34" s="55"/>
      <c r="C34" s="55"/>
      <c r="D34" s="55"/>
      <c r="E34" s="55"/>
      <c r="F34" s="55"/>
      <c r="G34" s="47" t="s">
        <v>91</v>
      </c>
      <c r="H34" s="48">
        <v>816</v>
      </c>
      <c r="I34" s="49">
        <v>1137</v>
      </c>
      <c r="J34" s="48">
        <v>35</v>
      </c>
      <c r="K34" s="50">
        <v>285</v>
      </c>
      <c r="L34" s="48">
        <v>324230</v>
      </c>
    </row>
    <row r="35" spans="1:12" ht="15">
      <c r="A35" s="54" t="s">
        <v>13</v>
      </c>
      <c r="B35" s="55"/>
      <c r="C35" s="55"/>
      <c r="D35" s="55"/>
      <c r="E35" s="55"/>
      <c r="F35" s="55"/>
      <c r="G35" s="47" t="s">
        <v>91</v>
      </c>
      <c r="H35" s="48">
        <v>1253</v>
      </c>
      <c r="I35" s="49">
        <v>3535</v>
      </c>
      <c r="J35" s="48">
        <v>35</v>
      </c>
      <c r="K35" s="50">
        <v>781</v>
      </c>
      <c r="L35" s="48">
        <v>2760572</v>
      </c>
    </row>
    <row r="36" spans="1:12" ht="15">
      <c r="A36" s="54" t="s">
        <v>15</v>
      </c>
      <c r="B36" s="55"/>
      <c r="C36" s="55"/>
      <c r="D36" s="55"/>
      <c r="E36" s="55"/>
      <c r="F36" s="55"/>
      <c r="G36" s="47" t="s">
        <v>92</v>
      </c>
      <c r="H36" s="48">
        <v>437</v>
      </c>
      <c r="I36" s="49">
        <v>2398</v>
      </c>
      <c r="J36" s="48">
        <v>28</v>
      </c>
      <c r="K36" s="50">
        <v>1451</v>
      </c>
      <c r="L36" s="48">
        <v>3479644</v>
      </c>
    </row>
    <row r="37" spans="1:12" ht="15">
      <c r="A37" s="54" t="s">
        <v>14</v>
      </c>
      <c r="B37" s="55"/>
      <c r="C37" s="55"/>
      <c r="D37" s="55"/>
      <c r="E37" s="55"/>
      <c r="F37" s="55"/>
      <c r="G37" s="47" t="s">
        <v>92</v>
      </c>
      <c r="H37" s="48">
        <v>819.75</v>
      </c>
      <c r="I37" s="49">
        <v>1140.75</v>
      </c>
      <c r="J37" s="48">
        <v>28</v>
      </c>
      <c r="K37" s="50">
        <v>468</v>
      </c>
      <c r="L37" s="48">
        <v>533662</v>
      </c>
    </row>
    <row r="38" spans="1:12" ht="15">
      <c r="A38" s="54" t="s">
        <v>13</v>
      </c>
      <c r="B38" s="55"/>
      <c r="C38" s="55"/>
      <c r="D38" s="55"/>
      <c r="E38" s="55"/>
      <c r="F38" s="55"/>
      <c r="G38" s="47" t="s">
        <v>92</v>
      </c>
      <c r="H38" s="48">
        <v>1256.75</v>
      </c>
      <c r="I38" s="49">
        <v>3538.75</v>
      </c>
      <c r="J38" s="48">
        <v>28</v>
      </c>
      <c r="K38" s="50">
        <v>1134</v>
      </c>
      <c r="L38" s="48">
        <v>4013306</v>
      </c>
    </row>
    <row r="39" spans="1:12" ht="15">
      <c r="A39" s="54" t="s">
        <v>15</v>
      </c>
      <c r="B39" s="55"/>
      <c r="C39" s="55"/>
      <c r="D39" s="55"/>
      <c r="E39" s="55"/>
      <c r="F39" s="55"/>
      <c r="G39" s="47" t="s">
        <v>112</v>
      </c>
      <c r="H39" s="48">
        <v>437</v>
      </c>
      <c r="I39" s="49">
        <v>2399</v>
      </c>
      <c r="J39" s="48">
        <v>35</v>
      </c>
      <c r="K39" s="50">
        <v>2614</v>
      </c>
      <c r="L39" s="48">
        <v>6270826</v>
      </c>
    </row>
    <row r="40" spans="1:12" ht="15">
      <c r="A40" s="54" t="s">
        <v>14</v>
      </c>
      <c r="B40" s="55"/>
      <c r="C40" s="55"/>
      <c r="D40" s="55"/>
      <c r="E40" s="55"/>
      <c r="F40" s="55"/>
      <c r="G40" s="47" t="s">
        <v>112</v>
      </c>
      <c r="H40" s="48">
        <v>811.2</v>
      </c>
      <c r="I40" s="49">
        <v>1132.6</v>
      </c>
      <c r="J40" s="48">
        <v>35</v>
      </c>
      <c r="K40" s="50">
        <v>906</v>
      </c>
      <c r="L40" s="48">
        <v>1026514</v>
      </c>
    </row>
    <row r="41" spans="1:12" ht="15">
      <c r="A41" s="54" t="s">
        <v>13</v>
      </c>
      <c r="B41" s="55"/>
      <c r="C41" s="55"/>
      <c r="D41" s="55"/>
      <c r="E41" s="55"/>
      <c r="F41" s="55"/>
      <c r="G41" s="47" t="s">
        <v>112</v>
      </c>
      <c r="H41" s="48">
        <v>1248.2</v>
      </c>
      <c r="I41" s="49">
        <v>3531.6</v>
      </c>
      <c r="J41" s="48">
        <v>35</v>
      </c>
      <c r="K41" s="50">
        <v>2066</v>
      </c>
      <c r="L41" s="48">
        <v>7297340</v>
      </c>
    </row>
    <row r="42" ht="14.25" customHeight="1"/>
    <row r="43" spans="1:12" ht="16.5" customHeight="1">
      <c r="A43" s="57" t="s">
        <v>24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</row>
    <row r="44" spans="1:12" ht="39">
      <c r="A44" s="61" t="s">
        <v>22</v>
      </c>
      <c r="B44" s="62"/>
      <c r="C44" s="62"/>
      <c r="D44" s="62"/>
      <c r="E44" s="62"/>
      <c r="F44" s="62"/>
      <c r="G44" s="46" t="s">
        <v>21</v>
      </c>
      <c r="H44" s="46" t="s">
        <v>20</v>
      </c>
      <c r="I44" s="46" t="s">
        <v>19</v>
      </c>
      <c r="J44" s="46" t="s">
        <v>18</v>
      </c>
      <c r="K44" s="46" t="s">
        <v>17</v>
      </c>
      <c r="L44" s="46" t="s">
        <v>16</v>
      </c>
    </row>
    <row r="45" spans="1:12" ht="15">
      <c r="A45" s="54" t="s">
        <v>15</v>
      </c>
      <c r="B45" s="55"/>
      <c r="C45" s="55"/>
      <c r="D45" s="55"/>
      <c r="E45" s="55"/>
      <c r="F45" s="55"/>
      <c r="G45" s="47" t="s">
        <v>68</v>
      </c>
      <c r="H45" s="48">
        <v>439.4</v>
      </c>
      <c r="I45" s="49">
        <v>2393.6</v>
      </c>
      <c r="J45" s="48">
        <v>35</v>
      </c>
      <c r="K45" s="50">
        <v>4950</v>
      </c>
      <c r="L45" s="48">
        <v>11847854</v>
      </c>
    </row>
    <row r="46" spans="1:12" ht="15">
      <c r="A46" s="54" t="s">
        <v>14</v>
      </c>
      <c r="B46" s="55"/>
      <c r="C46" s="55"/>
      <c r="D46" s="55"/>
      <c r="E46" s="55"/>
      <c r="F46" s="55"/>
      <c r="G46" s="47" t="s">
        <v>68</v>
      </c>
      <c r="H46" s="48">
        <v>787.6</v>
      </c>
      <c r="I46" s="49">
        <v>1103.4</v>
      </c>
      <c r="J46" s="48">
        <v>35</v>
      </c>
      <c r="K46" s="50">
        <v>2140</v>
      </c>
      <c r="L46" s="48">
        <v>2361427</v>
      </c>
    </row>
    <row r="47" spans="1:12" ht="15">
      <c r="A47" s="54" t="s">
        <v>13</v>
      </c>
      <c r="B47" s="55"/>
      <c r="C47" s="55"/>
      <c r="D47" s="55"/>
      <c r="E47" s="55"/>
      <c r="F47" s="55"/>
      <c r="G47" s="47" t="s">
        <v>68</v>
      </c>
      <c r="H47" s="48">
        <v>1227</v>
      </c>
      <c r="I47" s="49">
        <v>3497</v>
      </c>
      <c r="J47" s="48">
        <v>35</v>
      </c>
      <c r="K47" s="50">
        <v>4063</v>
      </c>
      <c r="L47" s="48">
        <v>14209281</v>
      </c>
    </row>
    <row r="48" spans="1:12" ht="15">
      <c r="A48" s="54" t="s">
        <v>15</v>
      </c>
      <c r="B48" s="55"/>
      <c r="C48" s="55"/>
      <c r="D48" s="55"/>
      <c r="E48" s="55"/>
      <c r="F48" s="55"/>
      <c r="G48" s="47" t="s">
        <v>69</v>
      </c>
      <c r="H48" s="48">
        <v>439.5</v>
      </c>
      <c r="I48" s="49">
        <v>2389.5</v>
      </c>
      <c r="J48" s="48">
        <v>28</v>
      </c>
      <c r="K48" s="50">
        <v>3510</v>
      </c>
      <c r="L48" s="48">
        <v>8386118</v>
      </c>
    </row>
    <row r="49" spans="1:12" ht="15">
      <c r="A49" s="54" t="s">
        <v>14</v>
      </c>
      <c r="B49" s="55"/>
      <c r="C49" s="55"/>
      <c r="D49" s="55"/>
      <c r="E49" s="55"/>
      <c r="F49" s="55"/>
      <c r="G49" s="47" t="s">
        <v>69</v>
      </c>
      <c r="H49" s="48">
        <v>791.5</v>
      </c>
      <c r="I49" s="49">
        <v>1117</v>
      </c>
      <c r="J49" s="48">
        <v>28</v>
      </c>
      <c r="K49" s="50">
        <v>1478</v>
      </c>
      <c r="L49" s="48">
        <v>1650867</v>
      </c>
    </row>
    <row r="50" spans="1:12" ht="15">
      <c r="A50" s="54" t="s">
        <v>13</v>
      </c>
      <c r="B50" s="55"/>
      <c r="C50" s="55"/>
      <c r="D50" s="55"/>
      <c r="E50" s="55"/>
      <c r="F50" s="55"/>
      <c r="G50" s="47" t="s">
        <v>69</v>
      </c>
      <c r="H50" s="48">
        <v>1231</v>
      </c>
      <c r="I50" s="49">
        <v>3506.5</v>
      </c>
      <c r="J50" s="48">
        <v>28</v>
      </c>
      <c r="K50" s="50">
        <v>2862</v>
      </c>
      <c r="L50" s="48">
        <v>10036985</v>
      </c>
    </row>
    <row r="51" spans="1:12" ht="15">
      <c r="A51" s="54" t="s">
        <v>15</v>
      </c>
      <c r="B51" s="55"/>
      <c r="C51" s="55"/>
      <c r="D51" s="55"/>
      <c r="E51" s="55"/>
      <c r="F51" s="55"/>
      <c r="G51" s="47" t="s">
        <v>77</v>
      </c>
      <c r="H51" s="48">
        <v>439.75</v>
      </c>
      <c r="I51" s="49">
        <v>2395</v>
      </c>
      <c r="J51" s="48">
        <v>28</v>
      </c>
      <c r="K51" s="50">
        <v>2420</v>
      </c>
      <c r="L51" s="48">
        <v>5795918</v>
      </c>
    </row>
    <row r="52" spans="1:12" ht="15">
      <c r="A52" s="54" t="s">
        <v>14</v>
      </c>
      <c r="B52" s="55"/>
      <c r="C52" s="55"/>
      <c r="D52" s="55"/>
      <c r="E52" s="55"/>
      <c r="F52" s="55"/>
      <c r="G52" s="47" t="s">
        <v>77</v>
      </c>
      <c r="H52" s="48">
        <v>791</v>
      </c>
      <c r="I52" s="49">
        <v>1116</v>
      </c>
      <c r="J52" s="48">
        <v>28</v>
      </c>
      <c r="K52" s="50">
        <v>1097</v>
      </c>
      <c r="L52" s="48">
        <v>1224156</v>
      </c>
    </row>
    <row r="53" spans="1:12" ht="15">
      <c r="A53" s="54" t="s">
        <v>13</v>
      </c>
      <c r="B53" s="55"/>
      <c r="C53" s="55"/>
      <c r="D53" s="55"/>
      <c r="E53" s="55"/>
      <c r="F53" s="55"/>
      <c r="G53" s="47" t="s">
        <v>77</v>
      </c>
      <c r="H53" s="48">
        <v>1230.75</v>
      </c>
      <c r="I53" s="49">
        <v>3511</v>
      </c>
      <c r="J53" s="48">
        <v>28</v>
      </c>
      <c r="K53" s="50">
        <v>1999</v>
      </c>
      <c r="L53" s="48">
        <v>7020074</v>
      </c>
    </row>
    <row r="54" spans="1:12" ht="15">
      <c r="A54" s="54" t="s">
        <v>15</v>
      </c>
      <c r="B54" s="55"/>
      <c r="C54" s="55"/>
      <c r="D54" s="55"/>
      <c r="E54" s="55"/>
      <c r="F54" s="55"/>
      <c r="G54" s="47" t="s">
        <v>79</v>
      </c>
      <c r="H54" s="48">
        <v>438.2</v>
      </c>
      <c r="I54" s="49">
        <v>2369.4</v>
      </c>
      <c r="J54" s="48">
        <v>35</v>
      </c>
      <c r="K54" s="50">
        <v>2920</v>
      </c>
      <c r="L54" s="48">
        <v>6917582</v>
      </c>
    </row>
    <row r="55" spans="1:12" ht="15">
      <c r="A55" s="54" t="s">
        <v>14</v>
      </c>
      <c r="B55" s="55"/>
      <c r="C55" s="55"/>
      <c r="D55" s="55"/>
      <c r="E55" s="55"/>
      <c r="F55" s="55"/>
      <c r="G55" s="47" t="s">
        <v>79</v>
      </c>
      <c r="H55" s="48">
        <v>787.6</v>
      </c>
      <c r="I55" s="49">
        <v>1104</v>
      </c>
      <c r="J55" s="48">
        <v>34</v>
      </c>
      <c r="K55" s="50">
        <v>1109</v>
      </c>
      <c r="L55" s="48">
        <v>1224598</v>
      </c>
    </row>
    <row r="56" spans="1:12" ht="15">
      <c r="A56" s="54" t="s">
        <v>13</v>
      </c>
      <c r="B56" s="55"/>
      <c r="C56" s="55"/>
      <c r="D56" s="55"/>
      <c r="E56" s="55"/>
      <c r="F56" s="55"/>
      <c r="G56" s="47" t="s">
        <v>79</v>
      </c>
      <c r="H56" s="48">
        <v>1225.8</v>
      </c>
      <c r="I56" s="49">
        <v>3473.4</v>
      </c>
      <c r="J56" s="48">
        <v>35</v>
      </c>
      <c r="K56" s="50">
        <v>2344</v>
      </c>
      <c r="L56" s="48">
        <v>8142180</v>
      </c>
    </row>
    <row r="57" spans="1:12" ht="15">
      <c r="A57" s="54" t="s">
        <v>15</v>
      </c>
      <c r="B57" s="55"/>
      <c r="C57" s="55"/>
      <c r="D57" s="55"/>
      <c r="E57" s="55"/>
      <c r="F57" s="55"/>
      <c r="G57" s="47" t="s">
        <v>85</v>
      </c>
      <c r="H57" s="48">
        <v>438.5</v>
      </c>
      <c r="I57" s="49">
        <v>2361.5</v>
      </c>
      <c r="J57" s="48">
        <v>28</v>
      </c>
      <c r="K57" s="50">
        <v>1669</v>
      </c>
      <c r="L57" s="48">
        <v>3941838</v>
      </c>
    </row>
    <row r="58" spans="1:12" ht="15">
      <c r="A58" s="54" t="s">
        <v>14</v>
      </c>
      <c r="B58" s="55"/>
      <c r="C58" s="55"/>
      <c r="D58" s="55"/>
      <c r="E58" s="55"/>
      <c r="F58" s="55"/>
      <c r="G58" s="47" t="s">
        <v>85</v>
      </c>
      <c r="H58" s="48">
        <v>789.75</v>
      </c>
      <c r="I58" s="49">
        <v>1105.75</v>
      </c>
      <c r="J58" s="48">
        <v>28</v>
      </c>
      <c r="K58" s="50">
        <v>640</v>
      </c>
      <c r="L58" s="48">
        <v>708130</v>
      </c>
    </row>
    <row r="59" spans="1:12" ht="15">
      <c r="A59" s="54" t="s">
        <v>13</v>
      </c>
      <c r="B59" s="55"/>
      <c r="C59" s="55"/>
      <c r="D59" s="55"/>
      <c r="E59" s="55"/>
      <c r="F59" s="55"/>
      <c r="G59" s="47" t="s">
        <v>85</v>
      </c>
      <c r="H59" s="48">
        <v>1228.25</v>
      </c>
      <c r="I59" s="49">
        <v>3467.25</v>
      </c>
      <c r="J59" s="48">
        <v>28</v>
      </c>
      <c r="K59" s="50">
        <v>1341</v>
      </c>
      <c r="L59" s="48">
        <v>4649968</v>
      </c>
    </row>
    <row r="60" spans="1:12" ht="15">
      <c r="A60" s="54" t="s">
        <v>15</v>
      </c>
      <c r="B60" s="55"/>
      <c r="C60" s="55"/>
      <c r="D60" s="55"/>
      <c r="E60" s="55"/>
      <c r="F60" s="55"/>
      <c r="G60" s="47" t="s">
        <v>87</v>
      </c>
      <c r="H60" s="48">
        <v>437.5</v>
      </c>
      <c r="I60" s="49">
        <v>2347</v>
      </c>
      <c r="J60" s="48">
        <v>28</v>
      </c>
      <c r="K60" s="50">
        <v>1193</v>
      </c>
      <c r="L60" s="48">
        <v>2798909</v>
      </c>
    </row>
    <row r="61" spans="1:12" ht="15">
      <c r="A61" s="54" t="s">
        <v>14</v>
      </c>
      <c r="B61" s="55"/>
      <c r="C61" s="55"/>
      <c r="D61" s="55"/>
      <c r="E61" s="55"/>
      <c r="F61" s="55"/>
      <c r="G61" s="47" t="s">
        <v>87</v>
      </c>
      <c r="H61" s="48">
        <v>798.25</v>
      </c>
      <c r="I61" s="49">
        <v>1112.25</v>
      </c>
      <c r="J61" s="48">
        <v>27</v>
      </c>
      <c r="K61" s="50">
        <v>375</v>
      </c>
      <c r="L61" s="48">
        <v>416974</v>
      </c>
    </row>
    <row r="62" spans="1:12" ht="15">
      <c r="A62" s="54" t="s">
        <v>13</v>
      </c>
      <c r="B62" s="55"/>
      <c r="C62" s="55"/>
      <c r="D62" s="55"/>
      <c r="E62" s="55"/>
      <c r="F62" s="55"/>
      <c r="G62" s="47" t="s">
        <v>87</v>
      </c>
      <c r="H62" s="48">
        <v>1235.75</v>
      </c>
      <c r="I62" s="49">
        <v>3459.25</v>
      </c>
      <c r="J62" s="48">
        <v>28</v>
      </c>
      <c r="K62" s="50">
        <v>930</v>
      </c>
      <c r="L62" s="48">
        <v>3215883</v>
      </c>
    </row>
    <row r="63" spans="1:12" ht="15">
      <c r="A63" s="54" t="s">
        <v>15</v>
      </c>
      <c r="B63" s="55"/>
      <c r="C63" s="55"/>
      <c r="D63" s="55"/>
      <c r="E63" s="55"/>
      <c r="F63" s="55"/>
      <c r="G63" s="47" t="s">
        <v>91</v>
      </c>
      <c r="H63" s="48">
        <v>437</v>
      </c>
      <c r="I63" s="49">
        <v>2384.2</v>
      </c>
      <c r="J63" s="48">
        <v>35</v>
      </c>
      <c r="K63" s="50">
        <v>1014</v>
      </c>
      <c r="L63" s="48">
        <v>2417270</v>
      </c>
    </row>
    <row r="64" spans="1:12" ht="15">
      <c r="A64" s="54" t="s">
        <v>14</v>
      </c>
      <c r="B64" s="55"/>
      <c r="C64" s="55"/>
      <c r="D64" s="55"/>
      <c r="E64" s="55"/>
      <c r="F64" s="55"/>
      <c r="G64" s="47" t="s">
        <v>91</v>
      </c>
      <c r="H64" s="48">
        <v>814.4</v>
      </c>
      <c r="I64" s="49">
        <v>1134.2</v>
      </c>
      <c r="J64" s="48">
        <v>35</v>
      </c>
      <c r="K64" s="50">
        <v>283</v>
      </c>
      <c r="L64" s="48">
        <v>321138</v>
      </c>
    </row>
    <row r="65" spans="1:12" ht="15">
      <c r="A65" s="54" t="s">
        <v>13</v>
      </c>
      <c r="B65" s="55"/>
      <c r="C65" s="55"/>
      <c r="D65" s="55"/>
      <c r="E65" s="55"/>
      <c r="F65" s="55"/>
      <c r="G65" s="47" t="s">
        <v>91</v>
      </c>
      <c r="H65" s="48">
        <v>1251.4</v>
      </c>
      <c r="I65" s="49">
        <v>3518.4</v>
      </c>
      <c r="J65" s="48">
        <v>35</v>
      </c>
      <c r="K65" s="50">
        <v>778</v>
      </c>
      <c r="L65" s="48">
        <v>2738408</v>
      </c>
    </row>
    <row r="66" spans="1:12" ht="15">
      <c r="A66" s="54" t="s">
        <v>15</v>
      </c>
      <c r="B66" s="55"/>
      <c r="C66" s="55"/>
      <c r="D66" s="55"/>
      <c r="E66" s="55"/>
      <c r="F66" s="55"/>
      <c r="G66" s="47" t="s">
        <v>92</v>
      </c>
      <c r="H66" s="48">
        <v>437</v>
      </c>
      <c r="I66" s="49">
        <v>2348.25</v>
      </c>
      <c r="J66" s="48">
        <v>27</v>
      </c>
      <c r="K66" s="50">
        <v>1401</v>
      </c>
      <c r="L66" s="48">
        <v>3290559</v>
      </c>
    </row>
    <row r="67" spans="1:12" ht="15">
      <c r="A67" s="54" t="s">
        <v>14</v>
      </c>
      <c r="B67" s="55"/>
      <c r="C67" s="55"/>
      <c r="D67" s="55"/>
      <c r="E67" s="55"/>
      <c r="F67" s="55"/>
      <c r="G67" s="47" t="s">
        <v>92</v>
      </c>
      <c r="H67" s="48">
        <v>819</v>
      </c>
      <c r="I67" s="49">
        <v>1137.25</v>
      </c>
      <c r="J67" s="48">
        <v>28</v>
      </c>
      <c r="K67" s="50">
        <v>456</v>
      </c>
      <c r="L67" s="48">
        <v>518321</v>
      </c>
    </row>
    <row r="68" spans="1:12" ht="15">
      <c r="A68" s="54" t="s">
        <v>13</v>
      </c>
      <c r="B68" s="55"/>
      <c r="C68" s="55"/>
      <c r="D68" s="55"/>
      <c r="E68" s="55"/>
      <c r="F68" s="55"/>
      <c r="G68" s="47" t="s">
        <v>92</v>
      </c>
      <c r="H68" s="48">
        <v>1256</v>
      </c>
      <c r="I68" s="49">
        <v>3485.5</v>
      </c>
      <c r="J68" s="48">
        <v>27</v>
      </c>
      <c r="K68" s="50">
        <v>1093</v>
      </c>
      <c r="L68" s="48">
        <v>3808880</v>
      </c>
    </row>
    <row r="69" spans="1:12" ht="15">
      <c r="A69" s="54" t="s">
        <v>15</v>
      </c>
      <c r="B69" s="55"/>
      <c r="C69" s="55"/>
      <c r="D69" s="55"/>
      <c r="E69" s="55"/>
      <c r="F69" s="55"/>
      <c r="G69" s="47" t="s">
        <v>112</v>
      </c>
      <c r="H69" s="48">
        <v>437</v>
      </c>
      <c r="I69" s="49">
        <v>2373.6</v>
      </c>
      <c r="J69" s="48">
        <v>35</v>
      </c>
      <c r="K69" s="50">
        <v>2625</v>
      </c>
      <c r="L69" s="48">
        <v>6229636</v>
      </c>
    </row>
    <row r="70" spans="1:12" ht="15">
      <c r="A70" s="54" t="s">
        <v>14</v>
      </c>
      <c r="B70" s="55"/>
      <c r="C70" s="55"/>
      <c r="D70" s="55"/>
      <c r="E70" s="55"/>
      <c r="F70" s="55"/>
      <c r="G70" s="47" t="s">
        <v>112</v>
      </c>
      <c r="H70" s="48">
        <v>809.8</v>
      </c>
      <c r="I70" s="49">
        <v>1129</v>
      </c>
      <c r="J70" s="48">
        <v>35</v>
      </c>
      <c r="K70" s="50">
        <v>898</v>
      </c>
      <c r="L70" s="48">
        <v>1014336</v>
      </c>
    </row>
    <row r="71" spans="1:12" ht="15">
      <c r="A71" s="54" t="s">
        <v>13</v>
      </c>
      <c r="B71" s="55"/>
      <c r="C71" s="55"/>
      <c r="D71" s="55"/>
      <c r="E71" s="55"/>
      <c r="F71" s="55"/>
      <c r="G71" s="47" t="s">
        <v>112</v>
      </c>
      <c r="H71" s="48">
        <v>1246.8</v>
      </c>
      <c r="I71" s="49">
        <v>3502.6</v>
      </c>
      <c r="J71" s="48">
        <v>35</v>
      </c>
      <c r="K71" s="50">
        <v>2068</v>
      </c>
      <c r="L71" s="48">
        <v>7243972</v>
      </c>
    </row>
    <row r="72" ht="11.25" customHeight="1"/>
    <row r="73" spans="1:12" ht="16.5" customHeight="1">
      <c r="A73" s="57" t="s">
        <v>23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</row>
    <row r="74" spans="1:12" ht="39">
      <c r="A74" s="61" t="s">
        <v>22</v>
      </c>
      <c r="B74" s="62"/>
      <c r="C74" s="62"/>
      <c r="D74" s="62"/>
      <c r="E74" s="62"/>
      <c r="F74" s="62"/>
      <c r="G74" s="46" t="s">
        <v>21</v>
      </c>
      <c r="H74" s="46" t="s">
        <v>20</v>
      </c>
      <c r="I74" s="46" t="s">
        <v>19</v>
      </c>
      <c r="J74" s="46" t="s">
        <v>18</v>
      </c>
      <c r="K74" s="46" t="s">
        <v>17</v>
      </c>
      <c r="L74" s="46" t="s">
        <v>16</v>
      </c>
    </row>
    <row r="75" spans="1:12" ht="15">
      <c r="A75" s="54" t="s">
        <v>15</v>
      </c>
      <c r="B75" s="55"/>
      <c r="C75" s="55"/>
      <c r="D75" s="55"/>
      <c r="E75" s="55"/>
      <c r="F75" s="55"/>
      <c r="G75" s="47" t="s">
        <v>68</v>
      </c>
      <c r="H75" s="48">
        <v>24.8</v>
      </c>
      <c r="I75" s="49">
        <v>35.8</v>
      </c>
      <c r="J75" s="48">
        <v>25</v>
      </c>
      <c r="K75" s="50">
        <v>1592</v>
      </c>
      <c r="L75" s="48">
        <v>57010</v>
      </c>
    </row>
    <row r="76" spans="1:12" ht="15">
      <c r="A76" s="54" t="s">
        <v>14</v>
      </c>
      <c r="B76" s="55"/>
      <c r="C76" s="55"/>
      <c r="D76" s="55"/>
      <c r="E76" s="55"/>
      <c r="F76" s="55"/>
      <c r="G76" s="47" t="s">
        <v>68</v>
      </c>
      <c r="H76" s="48">
        <v>17.4</v>
      </c>
      <c r="I76" s="49">
        <v>20</v>
      </c>
      <c r="J76" s="48">
        <v>19</v>
      </c>
      <c r="K76" s="50">
        <v>849</v>
      </c>
      <c r="L76" s="48">
        <v>16972</v>
      </c>
    </row>
    <row r="77" spans="1:12" ht="15">
      <c r="A77" s="54" t="s">
        <v>13</v>
      </c>
      <c r="B77" s="55"/>
      <c r="C77" s="55"/>
      <c r="D77" s="55"/>
      <c r="E77" s="55"/>
      <c r="F77" s="55"/>
      <c r="G77" s="47" t="s">
        <v>68</v>
      </c>
      <c r="H77" s="48">
        <v>42.2</v>
      </c>
      <c r="I77" s="49">
        <v>55.8</v>
      </c>
      <c r="J77" s="48">
        <v>23</v>
      </c>
      <c r="K77" s="50">
        <v>1326</v>
      </c>
      <c r="L77" s="48">
        <v>73982</v>
      </c>
    </row>
    <row r="78" spans="1:12" ht="15">
      <c r="A78" s="54" t="s">
        <v>15</v>
      </c>
      <c r="B78" s="55"/>
      <c r="C78" s="55"/>
      <c r="D78" s="55"/>
      <c r="E78" s="55"/>
      <c r="F78" s="55"/>
      <c r="G78" s="47" t="s">
        <v>69</v>
      </c>
      <c r="H78" s="48">
        <v>39.75</v>
      </c>
      <c r="I78" s="49">
        <v>43.25</v>
      </c>
      <c r="J78" s="48">
        <v>16</v>
      </c>
      <c r="K78" s="50">
        <v>504</v>
      </c>
      <c r="L78" s="48">
        <v>21795</v>
      </c>
    </row>
    <row r="79" spans="1:12" ht="15">
      <c r="A79" s="54" t="s">
        <v>14</v>
      </c>
      <c r="B79" s="55"/>
      <c r="C79" s="55"/>
      <c r="D79" s="55"/>
      <c r="E79" s="55"/>
      <c r="F79" s="55"/>
      <c r="G79" s="47" t="s">
        <v>69</v>
      </c>
      <c r="H79" s="48">
        <v>11.25</v>
      </c>
      <c r="I79" s="49">
        <v>12</v>
      </c>
      <c r="J79" s="48">
        <v>14</v>
      </c>
      <c r="K79" s="50">
        <v>536</v>
      </c>
      <c r="L79" s="48">
        <v>6435</v>
      </c>
    </row>
    <row r="80" spans="1:12" ht="15">
      <c r="A80" s="54" t="s">
        <v>13</v>
      </c>
      <c r="B80" s="55"/>
      <c r="C80" s="55"/>
      <c r="D80" s="55"/>
      <c r="E80" s="55"/>
      <c r="F80" s="55"/>
      <c r="G80" s="47" t="s">
        <v>69</v>
      </c>
      <c r="H80" s="48">
        <v>51</v>
      </c>
      <c r="I80" s="49">
        <v>55.25</v>
      </c>
      <c r="J80" s="48">
        <v>15</v>
      </c>
      <c r="K80" s="50">
        <v>511</v>
      </c>
      <c r="L80" s="48">
        <v>28230</v>
      </c>
    </row>
    <row r="81" spans="1:12" ht="15">
      <c r="A81" s="54" t="s">
        <v>15</v>
      </c>
      <c r="B81" s="55"/>
      <c r="C81" s="55"/>
      <c r="D81" s="55"/>
      <c r="E81" s="55"/>
      <c r="F81" s="55"/>
      <c r="G81" s="47" t="s">
        <v>77</v>
      </c>
      <c r="H81" s="48">
        <v>30</v>
      </c>
      <c r="I81" s="49">
        <v>39.5</v>
      </c>
      <c r="J81" s="48">
        <v>16</v>
      </c>
      <c r="K81" s="50">
        <v>464</v>
      </c>
      <c r="L81" s="48">
        <v>18313</v>
      </c>
    </row>
    <row r="82" spans="1:12" ht="15">
      <c r="A82" s="54" t="s">
        <v>14</v>
      </c>
      <c r="B82" s="55"/>
      <c r="C82" s="55"/>
      <c r="D82" s="55"/>
      <c r="E82" s="55"/>
      <c r="F82" s="55"/>
      <c r="G82" s="47" t="s">
        <v>77</v>
      </c>
      <c r="H82" s="48">
        <v>12.5</v>
      </c>
      <c r="I82" s="49">
        <v>14.25</v>
      </c>
      <c r="J82" s="48">
        <v>15</v>
      </c>
      <c r="K82" s="50">
        <v>374</v>
      </c>
      <c r="L82" s="48">
        <v>5326</v>
      </c>
    </row>
    <row r="83" spans="1:12" ht="15">
      <c r="A83" s="54" t="s">
        <v>13</v>
      </c>
      <c r="B83" s="55"/>
      <c r="C83" s="55"/>
      <c r="D83" s="55"/>
      <c r="E83" s="55"/>
      <c r="F83" s="55"/>
      <c r="G83" s="47" t="s">
        <v>77</v>
      </c>
      <c r="H83" s="48">
        <v>42.5</v>
      </c>
      <c r="I83" s="49">
        <v>53.75</v>
      </c>
      <c r="J83" s="48">
        <v>15</v>
      </c>
      <c r="K83" s="50">
        <v>440</v>
      </c>
      <c r="L83" s="48">
        <v>23639</v>
      </c>
    </row>
    <row r="84" spans="1:12" ht="15">
      <c r="A84" s="54" t="s">
        <v>15</v>
      </c>
      <c r="B84" s="55"/>
      <c r="C84" s="55"/>
      <c r="D84" s="55"/>
      <c r="E84" s="55"/>
      <c r="F84" s="55"/>
      <c r="G84" s="47" t="s">
        <v>79</v>
      </c>
      <c r="H84" s="48">
        <v>75.4</v>
      </c>
      <c r="I84" s="49">
        <v>95.9999999999999</v>
      </c>
      <c r="J84" s="48">
        <v>20</v>
      </c>
      <c r="K84" s="50">
        <v>1174</v>
      </c>
      <c r="L84" s="48">
        <v>112713</v>
      </c>
    </row>
    <row r="85" spans="1:12" ht="15">
      <c r="A85" s="54" t="s">
        <v>14</v>
      </c>
      <c r="B85" s="55"/>
      <c r="C85" s="55"/>
      <c r="D85" s="55"/>
      <c r="E85" s="55"/>
      <c r="F85" s="55"/>
      <c r="G85" s="47" t="s">
        <v>79</v>
      </c>
      <c r="H85" s="48">
        <v>36.6</v>
      </c>
      <c r="I85" s="49">
        <v>39</v>
      </c>
      <c r="J85" s="48">
        <v>19</v>
      </c>
      <c r="K85" s="50">
        <v>898</v>
      </c>
      <c r="L85" s="48">
        <v>35033</v>
      </c>
    </row>
    <row r="86" spans="1:12" ht="15">
      <c r="A86" s="54" t="s">
        <v>13</v>
      </c>
      <c r="B86" s="55"/>
      <c r="C86" s="55"/>
      <c r="D86" s="55"/>
      <c r="E86" s="55"/>
      <c r="F86" s="55"/>
      <c r="G86" s="47" t="s">
        <v>79</v>
      </c>
      <c r="H86" s="48">
        <v>112</v>
      </c>
      <c r="I86" s="49">
        <v>135</v>
      </c>
      <c r="J86" s="48">
        <v>20</v>
      </c>
      <c r="K86" s="50">
        <v>1094</v>
      </c>
      <c r="L86" s="48">
        <v>147746</v>
      </c>
    </row>
    <row r="87" spans="1:12" ht="15">
      <c r="A87" s="54" t="s">
        <v>15</v>
      </c>
      <c r="B87" s="55"/>
      <c r="C87" s="55"/>
      <c r="D87" s="55"/>
      <c r="E87" s="55"/>
      <c r="F87" s="55"/>
      <c r="G87" s="47" t="s">
        <v>85</v>
      </c>
      <c r="H87" s="48">
        <v>93.5</v>
      </c>
      <c r="I87" s="49">
        <v>112.75</v>
      </c>
      <c r="J87" s="48">
        <v>17</v>
      </c>
      <c r="K87" s="50">
        <v>374</v>
      </c>
      <c r="L87" s="48">
        <v>42180</v>
      </c>
    </row>
    <row r="88" spans="1:12" ht="15">
      <c r="A88" s="54" t="s">
        <v>14</v>
      </c>
      <c r="B88" s="55"/>
      <c r="C88" s="55"/>
      <c r="D88" s="55"/>
      <c r="E88" s="55"/>
      <c r="F88" s="55"/>
      <c r="G88" s="47" t="s">
        <v>85</v>
      </c>
      <c r="H88" s="48">
        <v>30.5</v>
      </c>
      <c r="I88" s="49">
        <v>32.5</v>
      </c>
      <c r="J88" s="48">
        <v>13</v>
      </c>
      <c r="K88" s="50">
        <v>287</v>
      </c>
      <c r="L88" s="48">
        <v>9333</v>
      </c>
    </row>
    <row r="89" spans="1:12" ht="15">
      <c r="A89" s="54" t="s">
        <v>13</v>
      </c>
      <c r="B89" s="55"/>
      <c r="C89" s="55"/>
      <c r="D89" s="55"/>
      <c r="E89" s="55"/>
      <c r="F89" s="55"/>
      <c r="G89" s="47" t="s">
        <v>85</v>
      </c>
      <c r="H89" s="48">
        <v>124</v>
      </c>
      <c r="I89" s="49">
        <v>145.25</v>
      </c>
      <c r="J89" s="48">
        <v>16</v>
      </c>
      <c r="K89" s="50">
        <v>355</v>
      </c>
      <c r="L89" s="48">
        <v>51513</v>
      </c>
    </row>
    <row r="90" spans="1:12" ht="15">
      <c r="A90" s="54" t="s">
        <v>15</v>
      </c>
      <c r="B90" s="55"/>
      <c r="C90" s="55"/>
      <c r="D90" s="55"/>
      <c r="E90" s="55"/>
      <c r="F90" s="55"/>
      <c r="G90" s="47" t="s">
        <v>87</v>
      </c>
      <c r="H90" s="48">
        <v>98.5</v>
      </c>
      <c r="I90" s="49">
        <v>121</v>
      </c>
      <c r="J90" s="48">
        <v>21</v>
      </c>
      <c r="K90" s="50">
        <v>862</v>
      </c>
      <c r="L90" s="48">
        <v>104266</v>
      </c>
    </row>
    <row r="91" spans="1:12" ht="15">
      <c r="A91" s="54" t="s">
        <v>14</v>
      </c>
      <c r="B91" s="55"/>
      <c r="C91" s="55"/>
      <c r="D91" s="55"/>
      <c r="E91" s="55"/>
      <c r="F91" s="55"/>
      <c r="G91" s="47" t="s">
        <v>87</v>
      </c>
      <c r="H91" s="48">
        <v>42.25</v>
      </c>
      <c r="I91" s="49">
        <v>44</v>
      </c>
      <c r="J91" s="48">
        <v>17</v>
      </c>
      <c r="K91" s="50">
        <v>497</v>
      </c>
      <c r="L91" s="48">
        <v>21874</v>
      </c>
    </row>
    <row r="92" spans="1:12" ht="15">
      <c r="A92" s="54" t="s">
        <v>13</v>
      </c>
      <c r="B92" s="55"/>
      <c r="C92" s="55"/>
      <c r="D92" s="55"/>
      <c r="E92" s="55"/>
      <c r="F92" s="55"/>
      <c r="G92" s="47" t="s">
        <v>87</v>
      </c>
      <c r="H92" s="48">
        <v>140.75</v>
      </c>
      <c r="I92" s="49">
        <v>165</v>
      </c>
      <c r="J92" s="48">
        <v>19</v>
      </c>
      <c r="K92" s="50">
        <v>764</v>
      </c>
      <c r="L92" s="48">
        <v>126140</v>
      </c>
    </row>
    <row r="93" spans="1:12" ht="15">
      <c r="A93" s="54" t="s">
        <v>15</v>
      </c>
      <c r="B93" s="55"/>
      <c r="C93" s="55"/>
      <c r="D93" s="55"/>
      <c r="E93" s="55"/>
      <c r="F93" s="55"/>
      <c r="G93" s="47" t="s">
        <v>91</v>
      </c>
      <c r="H93" s="48">
        <v>27.8</v>
      </c>
      <c r="I93" s="49">
        <v>32.2</v>
      </c>
      <c r="J93" s="48">
        <v>27</v>
      </c>
      <c r="K93" s="50">
        <v>592</v>
      </c>
      <c r="L93" s="48">
        <v>19072</v>
      </c>
    </row>
    <row r="94" spans="1:12" ht="15">
      <c r="A94" s="54" t="s">
        <v>14</v>
      </c>
      <c r="B94" s="55"/>
      <c r="C94" s="55"/>
      <c r="D94" s="55"/>
      <c r="E94" s="55"/>
      <c r="F94" s="55"/>
      <c r="G94" s="47" t="s">
        <v>91</v>
      </c>
      <c r="H94" s="48">
        <v>8.8</v>
      </c>
      <c r="I94" s="49">
        <v>9</v>
      </c>
      <c r="J94" s="48">
        <v>21</v>
      </c>
      <c r="K94" s="50">
        <v>344</v>
      </c>
      <c r="L94" s="48">
        <v>3092</v>
      </c>
    </row>
    <row r="95" spans="1:12" ht="15">
      <c r="A95" s="54" t="s">
        <v>13</v>
      </c>
      <c r="B95" s="55"/>
      <c r="C95" s="55"/>
      <c r="D95" s="55"/>
      <c r="E95" s="55"/>
      <c r="F95" s="55"/>
      <c r="G95" s="47" t="s">
        <v>91</v>
      </c>
      <c r="H95" s="48">
        <v>36.6</v>
      </c>
      <c r="I95" s="49">
        <v>41.2</v>
      </c>
      <c r="J95" s="48">
        <v>25</v>
      </c>
      <c r="K95" s="50">
        <v>538</v>
      </c>
      <c r="L95" s="48">
        <v>22164</v>
      </c>
    </row>
    <row r="96" spans="1:12" ht="15">
      <c r="A96" s="54" t="s">
        <v>15</v>
      </c>
      <c r="B96" s="55"/>
      <c r="C96" s="55"/>
      <c r="D96" s="55"/>
      <c r="E96" s="55"/>
      <c r="F96" s="55"/>
      <c r="G96" s="47" t="s">
        <v>92</v>
      </c>
      <c r="H96" s="48">
        <v>86.25</v>
      </c>
      <c r="I96" s="49">
        <v>186.5</v>
      </c>
      <c r="J96" s="48">
        <v>17</v>
      </c>
      <c r="K96" s="50">
        <v>1014</v>
      </c>
      <c r="L96" s="48">
        <v>189085</v>
      </c>
    </row>
    <row r="97" spans="1:12" ht="15">
      <c r="A97" s="54" t="s">
        <v>14</v>
      </c>
      <c r="B97" s="55"/>
      <c r="C97" s="55"/>
      <c r="D97" s="55"/>
      <c r="E97" s="55"/>
      <c r="F97" s="55"/>
      <c r="G97" s="47" t="s">
        <v>92</v>
      </c>
      <c r="H97" s="48">
        <v>21.75</v>
      </c>
      <c r="I97" s="49">
        <v>28</v>
      </c>
      <c r="J97" s="48">
        <v>15</v>
      </c>
      <c r="K97" s="50">
        <v>548</v>
      </c>
      <c r="L97" s="48">
        <v>15341</v>
      </c>
    </row>
    <row r="98" spans="1:12" ht="15">
      <c r="A98" s="54" t="s">
        <v>13</v>
      </c>
      <c r="B98" s="55"/>
      <c r="C98" s="55"/>
      <c r="D98" s="55"/>
      <c r="E98" s="55"/>
      <c r="F98" s="55"/>
      <c r="G98" s="47" t="s">
        <v>92</v>
      </c>
      <c r="H98" s="48">
        <v>108</v>
      </c>
      <c r="I98" s="49">
        <v>214.5</v>
      </c>
      <c r="J98" s="48">
        <v>17</v>
      </c>
      <c r="K98" s="50">
        <v>953</v>
      </c>
      <c r="L98" s="48">
        <v>204426</v>
      </c>
    </row>
    <row r="99" spans="1:12" ht="15">
      <c r="A99" s="54" t="s">
        <v>15</v>
      </c>
      <c r="B99" s="55"/>
      <c r="C99" s="55"/>
      <c r="D99" s="55"/>
      <c r="E99" s="55"/>
      <c r="F99" s="55"/>
      <c r="G99" s="47" t="s">
        <v>112</v>
      </c>
      <c r="H99" s="48">
        <v>55</v>
      </c>
      <c r="I99" s="49">
        <v>66.2</v>
      </c>
      <c r="J99" s="48">
        <v>22</v>
      </c>
      <c r="K99" s="50">
        <v>622</v>
      </c>
      <c r="L99" s="48">
        <v>41190</v>
      </c>
    </row>
    <row r="100" spans="1:12" ht="15">
      <c r="A100" s="54" t="s">
        <v>14</v>
      </c>
      <c r="B100" s="55"/>
      <c r="C100" s="55"/>
      <c r="D100" s="55"/>
      <c r="E100" s="55"/>
      <c r="F100" s="55"/>
      <c r="G100" s="47" t="s">
        <v>112</v>
      </c>
      <c r="H100" s="48">
        <v>21.6</v>
      </c>
      <c r="I100" s="49">
        <v>23.2</v>
      </c>
      <c r="J100" s="48">
        <v>18</v>
      </c>
      <c r="K100" s="50">
        <v>525</v>
      </c>
      <c r="L100" s="48">
        <v>12178</v>
      </c>
    </row>
    <row r="101" spans="1:12" ht="15">
      <c r="A101" s="54" t="s">
        <v>13</v>
      </c>
      <c r="B101" s="55"/>
      <c r="C101" s="55"/>
      <c r="D101" s="55"/>
      <c r="E101" s="55"/>
      <c r="F101" s="55"/>
      <c r="G101" s="47" t="s">
        <v>112</v>
      </c>
      <c r="H101" s="48">
        <v>76.6</v>
      </c>
      <c r="I101" s="49">
        <v>89.4</v>
      </c>
      <c r="J101" s="48">
        <v>21</v>
      </c>
      <c r="K101" s="50">
        <v>597</v>
      </c>
      <c r="L101" s="48">
        <v>53368</v>
      </c>
    </row>
    <row r="102" ht="8.25" customHeight="1"/>
    <row r="103" spans="1:14" ht="153.75" customHeight="1">
      <c r="A103" s="56" t="s">
        <v>113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</row>
    <row r="104" ht="0" customHeight="1" hidden="1"/>
  </sheetData>
  <sheetProtection/>
  <mergeCells count="93">
    <mergeCell ref="A103:N103"/>
    <mergeCell ref="A96:F96"/>
    <mergeCell ref="A97:F97"/>
    <mergeCell ref="A98:F98"/>
    <mergeCell ref="A99:F99"/>
    <mergeCell ref="A100:F100"/>
    <mergeCell ref="A101:F101"/>
    <mergeCell ref="A41:F41"/>
    <mergeCell ref="A43:L43"/>
    <mergeCell ref="A67:F67"/>
    <mergeCell ref="A68:F68"/>
    <mergeCell ref="A69:F69"/>
    <mergeCell ref="A73:L73"/>
    <mergeCell ref="A63:F63"/>
    <mergeCell ref="A64:F64"/>
    <mergeCell ref="A65:F65"/>
    <mergeCell ref="A57:F57"/>
    <mergeCell ref="A58:F58"/>
    <mergeCell ref="A59:F59"/>
    <mergeCell ref="A60:F60"/>
    <mergeCell ref="A61:F61"/>
    <mergeCell ref="A62:F62"/>
    <mergeCell ref="A19:F19"/>
    <mergeCell ref="A55:F55"/>
    <mergeCell ref="A56:F56"/>
    <mergeCell ref="A36:F36"/>
    <mergeCell ref="A37:F37"/>
    <mergeCell ref="A44:F44"/>
    <mergeCell ref="A48:F48"/>
    <mergeCell ref="A49:F49"/>
    <mergeCell ref="A54:F54"/>
    <mergeCell ref="A14:F14"/>
    <mergeCell ref="A15:F15"/>
    <mergeCell ref="A18:F18"/>
    <mergeCell ref="A16:F16"/>
    <mergeCell ref="A17:F17"/>
    <mergeCell ref="A38:F38"/>
    <mergeCell ref="A33:F33"/>
    <mergeCell ref="A34:F34"/>
    <mergeCell ref="A25:F25"/>
    <mergeCell ref="A26:F26"/>
    <mergeCell ref="A20:F20"/>
    <mergeCell ref="A21:F21"/>
    <mergeCell ref="A22:F22"/>
    <mergeCell ref="A23:F23"/>
    <mergeCell ref="A24:F24"/>
    <mergeCell ref="A46:F46"/>
    <mergeCell ref="A35:F35"/>
    <mergeCell ref="A27:F27"/>
    <mergeCell ref="A39:F39"/>
    <mergeCell ref="A40:F40"/>
    <mergeCell ref="A74:F74"/>
    <mergeCell ref="A50:F50"/>
    <mergeCell ref="A51:F51"/>
    <mergeCell ref="A28:F28"/>
    <mergeCell ref="A29:F29"/>
    <mergeCell ref="A30:F30"/>
    <mergeCell ref="A47:F47"/>
    <mergeCell ref="A45:F45"/>
    <mergeCell ref="A31:F31"/>
    <mergeCell ref="E2:O3"/>
    <mergeCell ref="B3:B7"/>
    <mergeCell ref="E5:O5"/>
    <mergeCell ref="E7:O8"/>
    <mergeCell ref="F10:O10"/>
    <mergeCell ref="A13:L13"/>
    <mergeCell ref="A32:F32"/>
    <mergeCell ref="A52:F52"/>
    <mergeCell ref="A53:F53"/>
    <mergeCell ref="A66:F66"/>
    <mergeCell ref="A70:F70"/>
    <mergeCell ref="A71:F71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93:F93"/>
    <mergeCell ref="A94:F94"/>
    <mergeCell ref="A87:F87"/>
    <mergeCell ref="A88:F88"/>
    <mergeCell ref="A89:F89"/>
    <mergeCell ref="A90:F90"/>
    <mergeCell ref="A91:F91"/>
    <mergeCell ref="A92:F92"/>
    <mergeCell ref="A95:F95"/>
  </mergeCells>
  <printOptions/>
  <pageMargins left="0.75" right="0.75" top="1" bottom="1" header="0" footer="0"/>
  <pageSetup orientation="landscape" paperSize="9"/>
  <headerFooter alignWithMargins="0">
    <oddFooter>&amp;L&amp;C&amp;R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1"/>
  <sheetViews>
    <sheetView showGridLines="0" zoomScalePageLayoutView="0" workbookViewId="0" topLeftCell="A1">
      <selection activeCell="S20" sqref="S20"/>
    </sheetView>
  </sheetViews>
  <sheetFormatPr defaultColWidth="9.140625" defaultRowHeight="12.75"/>
  <cols>
    <col min="1" max="1" width="1.7109375" style="44" customWidth="1"/>
    <col min="2" max="2" width="23.8515625" style="44" customWidth="1"/>
    <col min="3" max="3" width="2.7109375" style="44" customWidth="1"/>
    <col min="4" max="4" width="0" style="44" hidden="1" customWidth="1"/>
    <col min="5" max="5" width="0.71875" style="44" customWidth="1"/>
    <col min="6" max="6" width="4.140625" style="44" customWidth="1"/>
    <col min="7" max="7" width="18.57421875" style="44" customWidth="1"/>
    <col min="8" max="8" width="16.00390625" style="44" customWidth="1"/>
    <col min="9" max="10" width="14.421875" style="44" customWidth="1"/>
    <col min="11" max="11" width="15.57421875" style="44" customWidth="1"/>
    <col min="12" max="12" width="16.57421875" style="44" customWidth="1"/>
    <col min="13" max="13" width="1.421875" style="44" customWidth="1"/>
    <col min="14" max="14" width="20.8515625" style="44" customWidth="1"/>
    <col min="15" max="15" width="18.8515625" style="44" customWidth="1"/>
    <col min="16" max="17" width="0" style="44" hidden="1" customWidth="1"/>
    <col min="18" max="16384" width="9.140625" style="44" customWidth="1"/>
  </cols>
  <sheetData>
    <row r="1" ht="9" customHeight="1"/>
    <row r="2" spans="5:15" ht="15">
      <c r="E2" s="58" t="s">
        <v>26</v>
      </c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2:15" ht="15" customHeight="1">
      <c r="B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2:13" ht="0.75" customHeight="1">
      <c r="B4" s="55"/>
      <c r="E4" s="45"/>
      <c r="F4" s="45"/>
      <c r="G4" s="45"/>
      <c r="H4" s="45"/>
      <c r="I4" s="45"/>
      <c r="J4" s="45"/>
      <c r="K4" s="45"/>
      <c r="L4" s="45"/>
      <c r="M4" s="45"/>
    </row>
    <row r="5" spans="2:15" ht="14.25" customHeight="1">
      <c r="B5" s="55"/>
      <c r="E5" s="59" t="s">
        <v>111</v>
      </c>
      <c r="F5" s="55"/>
      <c r="G5" s="55"/>
      <c r="H5" s="55"/>
      <c r="I5" s="55"/>
      <c r="J5" s="55"/>
      <c r="K5" s="55"/>
      <c r="L5" s="55"/>
      <c r="M5" s="55"/>
      <c r="N5" s="55"/>
      <c r="O5" s="55"/>
    </row>
    <row r="6" ht="3" customHeight="1">
      <c r="B6" s="55"/>
    </row>
    <row r="7" spans="2:15" ht="8.25" customHeight="1">
      <c r="B7" s="55"/>
      <c r="E7" s="60" t="s">
        <v>90</v>
      </c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5:15" ht="15"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ht="6" customHeight="1"/>
    <row r="10" spans="6:15" ht="9.75" customHeight="1">
      <c r="F10" s="60" t="s">
        <v>90</v>
      </c>
      <c r="G10" s="55"/>
      <c r="H10" s="55"/>
      <c r="I10" s="55"/>
      <c r="J10" s="55"/>
      <c r="K10" s="55"/>
      <c r="L10" s="55"/>
      <c r="M10" s="55"/>
      <c r="N10" s="55"/>
      <c r="O10" s="55"/>
    </row>
    <row r="11" ht="16.5" customHeight="1"/>
    <row r="12" ht="3.75" customHeight="1"/>
    <row r="13" spans="1:12" ht="16.5" customHeight="1">
      <c r="A13" s="57" t="s">
        <v>25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ht="39">
      <c r="A14" s="61" t="s">
        <v>22</v>
      </c>
      <c r="B14" s="62"/>
      <c r="C14" s="62"/>
      <c r="D14" s="62"/>
      <c r="E14" s="62"/>
      <c r="F14" s="62"/>
      <c r="G14" s="46" t="s">
        <v>21</v>
      </c>
      <c r="H14" s="46" t="s">
        <v>20</v>
      </c>
      <c r="I14" s="46" t="s">
        <v>19</v>
      </c>
      <c r="J14" s="46" t="s">
        <v>18</v>
      </c>
      <c r="K14" s="46" t="s">
        <v>17</v>
      </c>
      <c r="L14" s="46" t="s">
        <v>16</v>
      </c>
    </row>
    <row r="15" spans="1:12" ht="15">
      <c r="A15" s="54" t="s">
        <v>15</v>
      </c>
      <c r="B15" s="55"/>
      <c r="C15" s="55"/>
      <c r="D15" s="55"/>
      <c r="E15" s="55"/>
      <c r="F15" s="55"/>
      <c r="G15" s="47" t="s">
        <v>37</v>
      </c>
      <c r="H15" s="48">
        <v>438.311111111111</v>
      </c>
      <c r="I15" s="49">
        <v>2401.97222222222</v>
      </c>
      <c r="J15" s="48">
        <v>280</v>
      </c>
      <c r="K15" s="50">
        <v>21745</v>
      </c>
      <c r="L15" s="48">
        <v>52231308</v>
      </c>
    </row>
    <row r="16" spans="1:12" ht="15">
      <c r="A16" s="54" t="s">
        <v>14</v>
      </c>
      <c r="B16" s="55"/>
      <c r="C16" s="55"/>
      <c r="D16" s="55"/>
      <c r="E16" s="55"/>
      <c r="F16" s="55"/>
      <c r="G16" s="47" t="s">
        <v>37</v>
      </c>
      <c r="H16" s="48">
        <v>800.305555555556</v>
      </c>
      <c r="I16" s="49">
        <v>1121.09444444444</v>
      </c>
      <c r="J16" s="48">
        <v>280</v>
      </c>
      <c r="K16" s="50">
        <v>8532</v>
      </c>
      <c r="L16" s="48">
        <v>9565531</v>
      </c>
    </row>
    <row r="17" spans="1:12" ht="15">
      <c r="A17" s="54" t="s">
        <v>13</v>
      </c>
      <c r="B17" s="55"/>
      <c r="C17" s="55"/>
      <c r="D17" s="55"/>
      <c r="E17" s="55"/>
      <c r="F17" s="55"/>
      <c r="G17" s="47" t="s">
        <v>37</v>
      </c>
      <c r="H17" s="48">
        <v>1238.61666666667</v>
      </c>
      <c r="I17" s="49">
        <v>3523.06666666667</v>
      </c>
      <c r="J17" s="48">
        <v>280</v>
      </c>
      <c r="K17" s="50">
        <v>17541</v>
      </c>
      <c r="L17" s="48">
        <v>61796839</v>
      </c>
    </row>
    <row r="18" ht="14.25" customHeight="1"/>
    <row r="19" spans="1:12" ht="16.5" customHeight="1">
      <c r="A19" s="57" t="s">
        <v>24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</row>
    <row r="20" spans="1:12" ht="39">
      <c r="A20" s="61" t="s">
        <v>22</v>
      </c>
      <c r="B20" s="62"/>
      <c r="C20" s="62"/>
      <c r="D20" s="62"/>
      <c r="E20" s="62"/>
      <c r="F20" s="62"/>
      <c r="G20" s="46" t="s">
        <v>21</v>
      </c>
      <c r="H20" s="46" t="s">
        <v>20</v>
      </c>
      <c r="I20" s="46" t="s">
        <v>19</v>
      </c>
      <c r="J20" s="46" t="s">
        <v>18</v>
      </c>
      <c r="K20" s="46" t="s">
        <v>17</v>
      </c>
      <c r="L20" s="46" t="s">
        <v>16</v>
      </c>
    </row>
    <row r="21" spans="1:12" ht="15">
      <c r="A21" s="54" t="s">
        <v>15</v>
      </c>
      <c r="B21" s="55"/>
      <c r="C21" s="55"/>
      <c r="D21" s="55"/>
      <c r="E21" s="55"/>
      <c r="F21" s="55"/>
      <c r="G21" s="47" t="s">
        <v>37</v>
      </c>
      <c r="H21" s="48">
        <v>438.205555555556</v>
      </c>
      <c r="I21" s="49">
        <v>2373.56111111111</v>
      </c>
      <c r="J21" s="48">
        <v>277</v>
      </c>
      <c r="K21" s="50">
        <v>21750</v>
      </c>
      <c r="L21" s="48">
        <v>51625684</v>
      </c>
    </row>
    <row r="22" spans="1:12" ht="15">
      <c r="A22" s="54" t="s">
        <v>14</v>
      </c>
      <c r="B22" s="55"/>
      <c r="C22" s="55"/>
      <c r="D22" s="55"/>
      <c r="E22" s="55"/>
      <c r="F22" s="55"/>
      <c r="G22" s="47" t="s">
        <v>37</v>
      </c>
      <c r="H22" s="48">
        <v>798.766666666667</v>
      </c>
      <c r="I22" s="49">
        <v>1117.65</v>
      </c>
      <c r="J22" s="48">
        <v>277</v>
      </c>
      <c r="K22" s="50">
        <v>8446</v>
      </c>
      <c r="L22" s="48">
        <v>9439947</v>
      </c>
    </row>
    <row r="23" spans="1:12" ht="15">
      <c r="A23" s="54" t="s">
        <v>13</v>
      </c>
      <c r="B23" s="55"/>
      <c r="C23" s="55"/>
      <c r="D23" s="55"/>
      <c r="E23" s="55"/>
      <c r="F23" s="55"/>
      <c r="G23" s="47" t="s">
        <v>37</v>
      </c>
      <c r="H23" s="48">
        <v>1236.97222222222</v>
      </c>
      <c r="I23" s="49">
        <v>3491.21111111111</v>
      </c>
      <c r="J23" s="48">
        <v>277</v>
      </c>
      <c r="K23" s="50">
        <v>17491</v>
      </c>
      <c r="L23" s="48">
        <v>61065631</v>
      </c>
    </row>
    <row r="24" ht="11.25" customHeight="1"/>
    <row r="25" spans="1:12" ht="16.5" customHeight="1">
      <c r="A25" s="57" t="s">
        <v>23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6" spans="1:12" ht="39">
      <c r="A26" s="61" t="s">
        <v>22</v>
      </c>
      <c r="B26" s="62"/>
      <c r="C26" s="62"/>
      <c r="D26" s="62"/>
      <c r="E26" s="62"/>
      <c r="F26" s="62"/>
      <c r="G26" s="46" t="s">
        <v>21</v>
      </c>
      <c r="H26" s="46" t="s">
        <v>20</v>
      </c>
      <c r="I26" s="46" t="s">
        <v>19</v>
      </c>
      <c r="J26" s="46" t="s">
        <v>18</v>
      </c>
      <c r="K26" s="46" t="s">
        <v>17</v>
      </c>
      <c r="L26" s="46" t="s">
        <v>16</v>
      </c>
    </row>
    <row r="27" spans="1:12" ht="15">
      <c r="A27" s="54" t="s">
        <v>15</v>
      </c>
      <c r="B27" s="55"/>
      <c r="C27" s="55"/>
      <c r="D27" s="55"/>
      <c r="E27" s="55"/>
      <c r="F27" s="55"/>
      <c r="G27" s="47" t="s">
        <v>37</v>
      </c>
      <c r="H27" s="48">
        <v>58.9999999999999</v>
      </c>
      <c r="I27" s="49">
        <v>81.4666666666667</v>
      </c>
      <c r="J27" s="48">
        <v>172</v>
      </c>
      <c r="K27" s="50">
        <v>7434</v>
      </c>
      <c r="L27" s="48">
        <v>605624</v>
      </c>
    </row>
    <row r="28" spans="1:12" ht="15">
      <c r="A28" s="54" t="s">
        <v>14</v>
      </c>
      <c r="B28" s="55"/>
      <c r="C28" s="55"/>
      <c r="D28" s="55"/>
      <c r="E28" s="55"/>
      <c r="F28" s="55"/>
      <c r="G28" s="47" t="s">
        <v>37</v>
      </c>
      <c r="H28" s="48">
        <v>22.5166666666666</v>
      </c>
      <c r="I28" s="49">
        <v>24.6611111111111</v>
      </c>
      <c r="J28" s="48">
        <v>150</v>
      </c>
      <c r="K28" s="50">
        <v>5092</v>
      </c>
      <c r="L28" s="48">
        <v>125584</v>
      </c>
    </row>
    <row r="29" spans="1:12" ht="15">
      <c r="A29" s="54" t="s">
        <v>13</v>
      </c>
      <c r="B29" s="55"/>
      <c r="C29" s="55"/>
      <c r="D29" s="55"/>
      <c r="E29" s="55"/>
      <c r="F29" s="55"/>
      <c r="G29" s="47" t="s">
        <v>37</v>
      </c>
      <c r="H29" s="48">
        <v>81.5166666666668</v>
      </c>
      <c r="I29" s="49">
        <v>106.127777777778</v>
      </c>
      <c r="J29" s="48">
        <v>167</v>
      </c>
      <c r="K29" s="50">
        <v>6890</v>
      </c>
      <c r="L29" s="48">
        <v>731208</v>
      </c>
    </row>
    <row r="30" ht="8.25" customHeight="1"/>
    <row r="31" spans="1:14" ht="153.75" customHeight="1">
      <c r="A31" s="56" t="s">
        <v>113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ht="0" customHeight="1" hidden="1"/>
  </sheetData>
  <sheetProtection/>
  <mergeCells count="21">
    <mergeCell ref="A20:F20"/>
    <mergeCell ref="A21:F21"/>
    <mergeCell ref="A26:F26"/>
    <mergeCell ref="A23:F23"/>
    <mergeCell ref="A25:L25"/>
    <mergeCell ref="E2:O3"/>
    <mergeCell ref="B3:B7"/>
    <mergeCell ref="E5:O5"/>
    <mergeCell ref="E7:O8"/>
    <mergeCell ref="A15:F15"/>
    <mergeCell ref="A14:F14"/>
    <mergeCell ref="A28:F28"/>
    <mergeCell ref="A29:F29"/>
    <mergeCell ref="A31:N31"/>
    <mergeCell ref="F10:O10"/>
    <mergeCell ref="A13:L13"/>
    <mergeCell ref="A16:F16"/>
    <mergeCell ref="A17:F17"/>
    <mergeCell ref="A19:L19"/>
    <mergeCell ref="A22:F22"/>
    <mergeCell ref="A27:F27"/>
  </mergeCells>
  <printOptions/>
  <pageMargins left="0.75" right="0.75" top="1" bottom="1" header="0" footer="0"/>
  <pageSetup orientation="landscape" paperSize="9"/>
  <headerFooter alignWithMargins="0">
    <oddFooter>&amp;L&amp;C&amp;R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1"/>
  <sheetViews>
    <sheetView showGridLines="0" zoomScalePageLayoutView="0" workbookViewId="0" topLeftCell="A1">
      <selection activeCell="R22" sqref="R22"/>
    </sheetView>
  </sheetViews>
  <sheetFormatPr defaultColWidth="9.140625" defaultRowHeight="12.75"/>
  <cols>
    <col min="1" max="1" width="1.7109375" style="44" customWidth="1"/>
    <col min="2" max="2" width="23.8515625" style="44" customWidth="1"/>
    <col min="3" max="3" width="2.7109375" style="44" customWidth="1"/>
    <col min="4" max="4" width="0" style="44" hidden="1" customWidth="1"/>
    <col min="5" max="5" width="0.71875" style="44" customWidth="1"/>
    <col min="6" max="6" width="4.140625" style="44" customWidth="1"/>
    <col min="7" max="7" width="18.57421875" style="44" customWidth="1"/>
    <col min="8" max="8" width="16.00390625" style="44" customWidth="1"/>
    <col min="9" max="10" width="14.421875" style="44" customWidth="1"/>
    <col min="11" max="11" width="15.57421875" style="44" customWidth="1"/>
    <col min="12" max="12" width="16.57421875" style="44" customWidth="1"/>
    <col min="13" max="13" width="1.421875" style="44" customWidth="1"/>
    <col min="14" max="14" width="20.8515625" style="44" customWidth="1"/>
    <col min="15" max="15" width="18.8515625" style="44" customWidth="1"/>
    <col min="16" max="17" width="0" style="44" hidden="1" customWidth="1"/>
    <col min="18" max="16384" width="9.140625" style="44" customWidth="1"/>
  </cols>
  <sheetData>
    <row r="1" ht="9" customHeight="1"/>
    <row r="2" spans="5:15" ht="15">
      <c r="E2" s="58" t="s">
        <v>26</v>
      </c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2:15" ht="15" customHeight="1">
      <c r="B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2:13" ht="0.75" customHeight="1">
      <c r="B4" s="55"/>
      <c r="E4" s="45"/>
      <c r="F4" s="45"/>
      <c r="G4" s="45"/>
      <c r="H4" s="45"/>
      <c r="I4" s="45"/>
      <c r="J4" s="45"/>
      <c r="K4" s="45"/>
      <c r="L4" s="45"/>
      <c r="M4" s="45"/>
    </row>
    <row r="5" spans="2:15" ht="14.25" customHeight="1">
      <c r="B5" s="55"/>
      <c r="E5" s="59" t="s">
        <v>114</v>
      </c>
      <c r="F5" s="55"/>
      <c r="G5" s="55"/>
      <c r="H5" s="55"/>
      <c r="I5" s="55"/>
      <c r="J5" s="55"/>
      <c r="K5" s="55"/>
      <c r="L5" s="55"/>
      <c r="M5" s="55"/>
      <c r="N5" s="55"/>
      <c r="O5" s="55"/>
    </row>
    <row r="6" ht="3" customHeight="1">
      <c r="B6" s="55"/>
    </row>
    <row r="7" spans="2:15" ht="8.25" customHeight="1">
      <c r="B7" s="55"/>
      <c r="E7" s="60" t="s">
        <v>90</v>
      </c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5:15" ht="15"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ht="6" customHeight="1"/>
    <row r="10" spans="6:15" ht="9.75" customHeight="1">
      <c r="F10" s="60" t="s">
        <v>90</v>
      </c>
      <c r="G10" s="55"/>
      <c r="H10" s="55"/>
      <c r="I10" s="55"/>
      <c r="J10" s="55"/>
      <c r="K10" s="55"/>
      <c r="L10" s="55"/>
      <c r="M10" s="55"/>
      <c r="N10" s="55"/>
      <c r="O10" s="55"/>
    </row>
    <row r="11" ht="16.5" customHeight="1"/>
    <row r="12" ht="3.75" customHeight="1"/>
    <row r="13" spans="1:12" ht="16.5" customHeight="1">
      <c r="A13" s="57" t="s">
        <v>25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ht="39">
      <c r="A14" s="61" t="s">
        <v>22</v>
      </c>
      <c r="B14" s="62"/>
      <c r="C14" s="62"/>
      <c r="D14" s="62"/>
      <c r="E14" s="62"/>
      <c r="F14" s="62"/>
      <c r="G14" s="46" t="s">
        <v>21</v>
      </c>
      <c r="H14" s="46" t="s">
        <v>20</v>
      </c>
      <c r="I14" s="46" t="s">
        <v>19</v>
      </c>
      <c r="J14" s="46" t="s">
        <v>18</v>
      </c>
      <c r="K14" s="46" t="s">
        <v>17</v>
      </c>
      <c r="L14" s="46" t="s">
        <v>16</v>
      </c>
    </row>
    <row r="15" spans="1:12" ht="15">
      <c r="A15" s="54" t="s">
        <v>15</v>
      </c>
      <c r="B15" s="55"/>
      <c r="C15" s="55"/>
      <c r="D15" s="55"/>
      <c r="E15" s="55"/>
      <c r="F15" s="55"/>
      <c r="G15" s="47" t="s">
        <v>37</v>
      </c>
      <c r="H15" s="48">
        <v>437</v>
      </c>
      <c r="I15" s="49">
        <v>2399</v>
      </c>
      <c r="J15" s="48">
        <v>35</v>
      </c>
      <c r="K15" s="50">
        <v>2614</v>
      </c>
      <c r="L15" s="48">
        <v>6270826</v>
      </c>
    </row>
    <row r="16" spans="1:12" ht="15">
      <c r="A16" s="54" t="s">
        <v>14</v>
      </c>
      <c r="B16" s="55"/>
      <c r="C16" s="55"/>
      <c r="D16" s="55"/>
      <c r="E16" s="55"/>
      <c r="F16" s="55"/>
      <c r="G16" s="47" t="s">
        <v>37</v>
      </c>
      <c r="H16" s="48">
        <v>811.2</v>
      </c>
      <c r="I16" s="49">
        <v>1132.6</v>
      </c>
      <c r="J16" s="48">
        <v>35</v>
      </c>
      <c r="K16" s="50">
        <v>906</v>
      </c>
      <c r="L16" s="48">
        <v>1026514</v>
      </c>
    </row>
    <row r="17" spans="1:12" ht="15">
      <c r="A17" s="54" t="s">
        <v>13</v>
      </c>
      <c r="B17" s="55"/>
      <c r="C17" s="55"/>
      <c r="D17" s="55"/>
      <c r="E17" s="55"/>
      <c r="F17" s="55"/>
      <c r="G17" s="47" t="s">
        <v>37</v>
      </c>
      <c r="H17" s="48">
        <v>1248.2</v>
      </c>
      <c r="I17" s="49">
        <v>3531.6</v>
      </c>
      <c r="J17" s="48">
        <v>35</v>
      </c>
      <c r="K17" s="50">
        <v>2066</v>
      </c>
      <c r="L17" s="48">
        <v>7297340</v>
      </c>
    </row>
    <row r="18" ht="14.25" customHeight="1"/>
    <row r="19" spans="1:12" ht="16.5" customHeight="1">
      <c r="A19" s="57" t="s">
        <v>24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</row>
    <row r="20" spans="1:12" ht="39">
      <c r="A20" s="61" t="s">
        <v>22</v>
      </c>
      <c r="B20" s="62"/>
      <c r="C20" s="62"/>
      <c r="D20" s="62"/>
      <c r="E20" s="62"/>
      <c r="F20" s="62"/>
      <c r="G20" s="46" t="s">
        <v>21</v>
      </c>
      <c r="H20" s="46" t="s">
        <v>20</v>
      </c>
      <c r="I20" s="46" t="s">
        <v>19</v>
      </c>
      <c r="J20" s="46" t="s">
        <v>18</v>
      </c>
      <c r="K20" s="46" t="s">
        <v>17</v>
      </c>
      <c r="L20" s="46" t="s">
        <v>16</v>
      </c>
    </row>
    <row r="21" spans="1:12" ht="15">
      <c r="A21" s="54" t="s">
        <v>15</v>
      </c>
      <c r="B21" s="55"/>
      <c r="C21" s="55"/>
      <c r="D21" s="55"/>
      <c r="E21" s="55"/>
      <c r="F21" s="55"/>
      <c r="G21" s="47" t="s">
        <v>37</v>
      </c>
      <c r="H21" s="48">
        <v>437</v>
      </c>
      <c r="I21" s="49">
        <v>2373.6</v>
      </c>
      <c r="J21" s="48">
        <v>35</v>
      </c>
      <c r="K21" s="50">
        <v>2625</v>
      </c>
      <c r="L21" s="48">
        <v>6229636</v>
      </c>
    </row>
    <row r="22" spans="1:12" ht="15">
      <c r="A22" s="54" t="s">
        <v>14</v>
      </c>
      <c r="B22" s="55"/>
      <c r="C22" s="55"/>
      <c r="D22" s="55"/>
      <c r="E22" s="55"/>
      <c r="F22" s="55"/>
      <c r="G22" s="47" t="s">
        <v>37</v>
      </c>
      <c r="H22" s="48">
        <v>809.8</v>
      </c>
      <c r="I22" s="49">
        <v>1129</v>
      </c>
      <c r="J22" s="48">
        <v>35</v>
      </c>
      <c r="K22" s="50">
        <v>898</v>
      </c>
      <c r="L22" s="48">
        <v>1014336</v>
      </c>
    </row>
    <row r="23" spans="1:12" ht="15">
      <c r="A23" s="54" t="s">
        <v>13</v>
      </c>
      <c r="B23" s="55"/>
      <c r="C23" s="55"/>
      <c r="D23" s="55"/>
      <c r="E23" s="55"/>
      <c r="F23" s="55"/>
      <c r="G23" s="47" t="s">
        <v>37</v>
      </c>
      <c r="H23" s="48">
        <v>1246.8</v>
      </c>
      <c r="I23" s="49">
        <v>3502.6</v>
      </c>
      <c r="J23" s="48">
        <v>35</v>
      </c>
      <c r="K23" s="50">
        <v>2068</v>
      </c>
      <c r="L23" s="48">
        <v>7243972</v>
      </c>
    </row>
    <row r="24" ht="11.25" customHeight="1"/>
    <row r="25" spans="1:12" ht="16.5" customHeight="1">
      <c r="A25" s="57" t="s">
        <v>23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6" spans="1:12" ht="39">
      <c r="A26" s="61" t="s">
        <v>22</v>
      </c>
      <c r="B26" s="62"/>
      <c r="C26" s="62"/>
      <c r="D26" s="62"/>
      <c r="E26" s="62"/>
      <c r="F26" s="62"/>
      <c r="G26" s="46" t="s">
        <v>21</v>
      </c>
      <c r="H26" s="46" t="s">
        <v>20</v>
      </c>
      <c r="I26" s="46" t="s">
        <v>19</v>
      </c>
      <c r="J26" s="46" t="s">
        <v>18</v>
      </c>
      <c r="K26" s="46" t="s">
        <v>17</v>
      </c>
      <c r="L26" s="46" t="s">
        <v>16</v>
      </c>
    </row>
    <row r="27" spans="1:12" ht="15">
      <c r="A27" s="54" t="s">
        <v>15</v>
      </c>
      <c r="B27" s="55"/>
      <c r="C27" s="55"/>
      <c r="D27" s="55"/>
      <c r="E27" s="55"/>
      <c r="F27" s="55"/>
      <c r="G27" s="47" t="s">
        <v>37</v>
      </c>
      <c r="H27" s="48">
        <v>55</v>
      </c>
      <c r="I27" s="49">
        <v>66.2</v>
      </c>
      <c r="J27" s="48">
        <v>22</v>
      </c>
      <c r="K27" s="50">
        <v>622</v>
      </c>
      <c r="L27" s="48">
        <v>41190</v>
      </c>
    </row>
    <row r="28" spans="1:12" ht="15">
      <c r="A28" s="54" t="s">
        <v>14</v>
      </c>
      <c r="B28" s="55"/>
      <c r="C28" s="55"/>
      <c r="D28" s="55"/>
      <c r="E28" s="55"/>
      <c r="F28" s="55"/>
      <c r="G28" s="47" t="s">
        <v>37</v>
      </c>
      <c r="H28" s="48">
        <v>21.6</v>
      </c>
      <c r="I28" s="49">
        <v>23.2</v>
      </c>
      <c r="J28" s="48">
        <v>18</v>
      </c>
      <c r="K28" s="50">
        <v>525</v>
      </c>
      <c r="L28" s="48">
        <v>12178</v>
      </c>
    </row>
    <row r="29" spans="1:12" ht="15">
      <c r="A29" s="54" t="s">
        <v>13</v>
      </c>
      <c r="B29" s="55"/>
      <c r="C29" s="55"/>
      <c r="D29" s="55"/>
      <c r="E29" s="55"/>
      <c r="F29" s="55"/>
      <c r="G29" s="47" t="s">
        <v>37</v>
      </c>
      <c r="H29" s="48">
        <v>76.6</v>
      </c>
      <c r="I29" s="49">
        <v>89.4</v>
      </c>
      <c r="J29" s="48">
        <v>21</v>
      </c>
      <c r="K29" s="50">
        <v>597</v>
      </c>
      <c r="L29" s="48">
        <v>53368</v>
      </c>
    </row>
    <row r="30" ht="8.25" customHeight="1"/>
    <row r="31" spans="1:14" ht="153.75" customHeight="1">
      <c r="A31" s="56" t="s">
        <v>113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ht="0" customHeight="1" hidden="1"/>
  </sheetData>
  <sheetProtection/>
  <mergeCells count="21">
    <mergeCell ref="A23:F23"/>
    <mergeCell ref="A27:F27"/>
    <mergeCell ref="A25:L25"/>
    <mergeCell ref="A28:F28"/>
    <mergeCell ref="A29:F29"/>
    <mergeCell ref="E2:O3"/>
    <mergeCell ref="B3:B7"/>
    <mergeCell ref="E5:O5"/>
    <mergeCell ref="E7:O8"/>
    <mergeCell ref="A15:F15"/>
    <mergeCell ref="A20:F20"/>
    <mergeCell ref="A31:N31"/>
    <mergeCell ref="F10:O10"/>
    <mergeCell ref="A13:L13"/>
    <mergeCell ref="A16:F16"/>
    <mergeCell ref="A17:F17"/>
    <mergeCell ref="A19:L19"/>
    <mergeCell ref="A22:F22"/>
    <mergeCell ref="A14:F14"/>
    <mergeCell ref="A26:F26"/>
    <mergeCell ref="A21:F21"/>
  </mergeCells>
  <printOptions/>
  <pageMargins left="0.75" right="0.75" top="1" bottom="1" header="0" footer="0"/>
  <pageSetup orientation="landscape" paperSize="9"/>
  <headerFooter alignWithMargins="0">
    <oddFooter>&amp;L&amp;C&amp;R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46"/>
  <sheetViews>
    <sheetView showGridLines="0" zoomScalePageLayoutView="0" workbookViewId="0" topLeftCell="A1">
      <selection activeCell="AB24" sqref="AB24"/>
    </sheetView>
  </sheetViews>
  <sheetFormatPr defaultColWidth="9.140625" defaultRowHeight="12.75"/>
  <cols>
    <col min="1" max="1" width="0.71875" style="44" customWidth="1"/>
    <col min="2" max="2" width="0.13671875" style="44" customWidth="1"/>
    <col min="3" max="3" width="0.2890625" style="44" customWidth="1"/>
    <col min="4" max="4" width="5.00390625" style="44" customWidth="1"/>
    <col min="5" max="5" width="0.13671875" style="44" customWidth="1"/>
    <col min="6" max="6" width="18.7109375" style="44" customWidth="1"/>
    <col min="7" max="7" width="2.28125" style="44" customWidth="1"/>
    <col min="8" max="8" width="24.8515625" style="44" customWidth="1"/>
    <col min="9" max="9" width="0.13671875" style="44" customWidth="1"/>
    <col min="10" max="10" width="17.8515625" style="44" customWidth="1"/>
    <col min="11" max="11" width="15.8515625" style="44" customWidth="1"/>
    <col min="12" max="12" width="0.13671875" style="44" customWidth="1"/>
    <col min="13" max="13" width="10.140625" style="44" customWidth="1"/>
    <col min="14" max="14" width="0.5625" style="44" customWidth="1"/>
    <col min="15" max="15" width="0.13671875" style="44" customWidth="1"/>
    <col min="16" max="16" width="10.7109375" style="44" customWidth="1"/>
    <col min="17" max="17" width="0.13671875" style="44" customWidth="1"/>
    <col min="18" max="18" width="6.140625" style="44" customWidth="1"/>
    <col min="19" max="19" width="3.421875" style="44" customWidth="1"/>
    <col min="20" max="20" width="1.1484375" style="44" customWidth="1"/>
    <col min="21" max="21" width="0" style="44" hidden="1" customWidth="1"/>
    <col min="22" max="22" width="0.13671875" style="44" customWidth="1"/>
    <col min="23" max="23" width="0" style="44" hidden="1" customWidth="1"/>
    <col min="24" max="24" width="1.57421875" style="44" customWidth="1"/>
    <col min="25" max="16384" width="9.140625" style="44" customWidth="1"/>
  </cols>
  <sheetData>
    <row r="1" spans="8:13" ht="15">
      <c r="H1" s="58" t="s">
        <v>78</v>
      </c>
      <c r="I1" s="55"/>
      <c r="J1" s="55"/>
      <c r="K1" s="55"/>
      <c r="L1" s="55"/>
      <c r="M1" s="55"/>
    </row>
    <row r="2" spans="4:13" ht="11.25" customHeight="1">
      <c r="D2" s="55"/>
      <c r="E2" s="55"/>
      <c r="F2" s="55"/>
      <c r="H2" s="55"/>
      <c r="I2" s="55"/>
      <c r="J2" s="55"/>
      <c r="K2" s="55"/>
      <c r="L2" s="55"/>
      <c r="M2" s="55"/>
    </row>
    <row r="3" spans="4:18" ht="0.75" customHeight="1">
      <c r="D3" s="55"/>
      <c r="E3" s="55"/>
      <c r="F3" s="5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4:6" ht="4.5" customHeight="1">
      <c r="D4" s="55"/>
      <c r="E4" s="55"/>
      <c r="F4" s="55"/>
    </row>
    <row r="5" spans="4:18" ht="12" customHeight="1">
      <c r="D5" s="55"/>
      <c r="E5" s="55"/>
      <c r="F5" s="55"/>
      <c r="H5" s="59" t="s">
        <v>114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4:6" ht="2.25" customHeight="1">
      <c r="D6" s="55"/>
      <c r="E6" s="55"/>
      <c r="F6" s="55"/>
    </row>
    <row r="7" spans="4:18" ht="9.75" customHeight="1">
      <c r="D7" s="55"/>
      <c r="E7" s="55"/>
      <c r="F7" s="55"/>
      <c r="H7" s="60" t="s">
        <v>90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ht="3" customHeight="1"/>
    <row r="9" spans="8:18" ht="9.75" customHeight="1">
      <c r="H9" s="60" t="s">
        <v>90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ht="3" customHeight="1"/>
    <row r="11" ht="6" customHeight="1"/>
    <row r="12" spans="3:22" ht="27.75" customHeight="1">
      <c r="C12" s="69" t="s">
        <v>28</v>
      </c>
      <c r="D12" s="62"/>
      <c r="E12" s="62"/>
      <c r="F12" s="69" t="s">
        <v>29</v>
      </c>
      <c r="G12" s="62"/>
      <c r="H12" s="62"/>
      <c r="I12" s="62"/>
      <c r="J12" s="70" t="s">
        <v>30</v>
      </c>
      <c r="K12" s="62"/>
      <c r="L12" s="62"/>
      <c r="M12" s="71" t="s">
        <v>31</v>
      </c>
      <c r="N12" s="62"/>
      <c r="O12" s="62"/>
      <c r="P12" s="71" t="s">
        <v>32</v>
      </c>
      <c r="Q12" s="62"/>
      <c r="R12" s="71" t="s">
        <v>33</v>
      </c>
      <c r="S12" s="62"/>
      <c r="T12" s="62"/>
      <c r="U12" s="62"/>
      <c r="V12" s="62"/>
    </row>
    <row r="13" spans="3:22" ht="13.5" customHeight="1">
      <c r="C13" s="63">
        <v>1</v>
      </c>
      <c r="D13" s="55"/>
      <c r="E13" s="55"/>
      <c r="F13" s="64" t="s">
        <v>115</v>
      </c>
      <c r="G13" s="55"/>
      <c r="H13" s="55"/>
      <c r="I13" s="55"/>
      <c r="J13" s="65" t="s">
        <v>35</v>
      </c>
      <c r="K13" s="55"/>
      <c r="L13" s="55"/>
      <c r="M13" s="66">
        <v>43362</v>
      </c>
      <c r="N13" s="55"/>
      <c r="O13" s="55"/>
      <c r="P13" s="67">
        <v>13060</v>
      </c>
      <c r="Q13" s="55"/>
      <c r="R13" s="68">
        <v>1358841</v>
      </c>
      <c r="S13" s="55"/>
      <c r="T13" s="55"/>
      <c r="U13" s="55"/>
      <c r="V13" s="55"/>
    </row>
    <row r="14" spans="3:22" ht="14.25" customHeight="1">
      <c r="C14" s="63">
        <v>2</v>
      </c>
      <c r="D14" s="55"/>
      <c r="E14" s="55"/>
      <c r="F14" s="64" t="s">
        <v>93</v>
      </c>
      <c r="G14" s="55"/>
      <c r="H14" s="55"/>
      <c r="I14" s="55"/>
      <c r="J14" s="65" t="s">
        <v>34</v>
      </c>
      <c r="K14" s="55"/>
      <c r="L14" s="55"/>
      <c r="M14" s="66">
        <v>43334</v>
      </c>
      <c r="N14" s="55"/>
      <c r="O14" s="55"/>
      <c r="P14" s="67">
        <v>13741</v>
      </c>
      <c r="Q14" s="55"/>
      <c r="R14" s="68">
        <v>902370</v>
      </c>
      <c r="S14" s="55"/>
      <c r="T14" s="55"/>
      <c r="U14" s="55"/>
      <c r="V14" s="55"/>
    </row>
    <row r="15" spans="3:22" ht="13.5" customHeight="1">
      <c r="C15" s="63">
        <v>3</v>
      </c>
      <c r="D15" s="55"/>
      <c r="E15" s="55"/>
      <c r="F15" s="64" t="s">
        <v>98</v>
      </c>
      <c r="G15" s="55"/>
      <c r="H15" s="55"/>
      <c r="I15" s="55"/>
      <c r="J15" s="65" t="s">
        <v>40</v>
      </c>
      <c r="K15" s="55"/>
      <c r="L15" s="55"/>
      <c r="M15" s="66">
        <v>43341</v>
      </c>
      <c r="N15" s="55"/>
      <c r="O15" s="55"/>
      <c r="P15" s="67">
        <v>13690</v>
      </c>
      <c r="Q15" s="55"/>
      <c r="R15" s="68">
        <v>699782</v>
      </c>
      <c r="S15" s="55"/>
      <c r="T15" s="55"/>
      <c r="U15" s="55"/>
      <c r="V15" s="55"/>
    </row>
    <row r="16" spans="3:22" ht="14.25" customHeight="1">
      <c r="C16" s="63">
        <v>4</v>
      </c>
      <c r="D16" s="55"/>
      <c r="E16" s="55"/>
      <c r="F16" s="64" t="s">
        <v>116</v>
      </c>
      <c r="G16" s="55"/>
      <c r="H16" s="55"/>
      <c r="I16" s="55"/>
      <c r="J16" s="65" t="s">
        <v>34</v>
      </c>
      <c r="K16" s="55"/>
      <c r="L16" s="55"/>
      <c r="M16" s="66">
        <v>43363</v>
      </c>
      <c r="N16" s="55"/>
      <c r="O16" s="55"/>
      <c r="P16" s="67">
        <v>6943</v>
      </c>
      <c r="Q16" s="55"/>
      <c r="R16" s="68">
        <v>656456</v>
      </c>
      <c r="S16" s="55"/>
      <c r="T16" s="55"/>
      <c r="U16" s="55"/>
      <c r="V16" s="55"/>
    </row>
    <row r="17" spans="3:22" ht="13.5" customHeight="1">
      <c r="C17" s="63">
        <v>5</v>
      </c>
      <c r="D17" s="55"/>
      <c r="E17" s="55"/>
      <c r="F17" s="64" t="s">
        <v>100</v>
      </c>
      <c r="G17" s="55"/>
      <c r="H17" s="55"/>
      <c r="I17" s="55"/>
      <c r="J17" s="65" t="s">
        <v>38</v>
      </c>
      <c r="K17" s="55"/>
      <c r="L17" s="55"/>
      <c r="M17" s="66">
        <v>43349</v>
      </c>
      <c r="N17" s="55"/>
      <c r="O17" s="55"/>
      <c r="P17" s="67">
        <v>10424</v>
      </c>
      <c r="Q17" s="55"/>
      <c r="R17" s="68">
        <v>469265</v>
      </c>
      <c r="S17" s="55"/>
      <c r="T17" s="55"/>
      <c r="U17" s="55"/>
      <c r="V17" s="55"/>
    </row>
    <row r="18" spans="3:22" ht="14.25" customHeight="1">
      <c r="C18" s="63">
        <v>6</v>
      </c>
      <c r="D18" s="55"/>
      <c r="E18" s="55"/>
      <c r="F18" s="64" t="s">
        <v>99</v>
      </c>
      <c r="G18" s="55"/>
      <c r="H18" s="55"/>
      <c r="I18" s="55"/>
      <c r="J18" s="65" t="s">
        <v>39</v>
      </c>
      <c r="K18" s="55"/>
      <c r="L18" s="55"/>
      <c r="M18" s="66">
        <v>43341</v>
      </c>
      <c r="N18" s="55"/>
      <c r="O18" s="55"/>
      <c r="P18" s="67">
        <v>7732</v>
      </c>
      <c r="Q18" s="55"/>
      <c r="R18" s="68">
        <v>443048</v>
      </c>
      <c r="S18" s="55"/>
      <c r="T18" s="55"/>
      <c r="U18" s="55"/>
      <c r="V18" s="55"/>
    </row>
    <row r="19" spans="3:22" ht="13.5" customHeight="1">
      <c r="C19" s="63">
        <v>7</v>
      </c>
      <c r="D19" s="55"/>
      <c r="E19" s="55"/>
      <c r="F19" s="64" t="s">
        <v>117</v>
      </c>
      <c r="G19" s="55"/>
      <c r="H19" s="55"/>
      <c r="I19" s="55"/>
      <c r="J19" s="65" t="s">
        <v>35</v>
      </c>
      <c r="K19" s="55"/>
      <c r="L19" s="55"/>
      <c r="M19" s="66">
        <v>43342</v>
      </c>
      <c r="N19" s="55"/>
      <c r="O19" s="55"/>
      <c r="P19" s="67">
        <v>6915</v>
      </c>
      <c r="Q19" s="55"/>
      <c r="R19" s="68">
        <v>236321</v>
      </c>
      <c r="S19" s="55"/>
      <c r="T19" s="55"/>
      <c r="U19" s="55"/>
      <c r="V19" s="55"/>
    </row>
    <row r="20" spans="3:22" ht="14.25" customHeight="1">
      <c r="C20" s="63">
        <v>8</v>
      </c>
      <c r="D20" s="55"/>
      <c r="E20" s="55"/>
      <c r="F20" s="64" t="s">
        <v>118</v>
      </c>
      <c r="G20" s="55"/>
      <c r="H20" s="55"/>
      <c r="I20" s="55"/>
      <c r="J20" s="65" t="s">
        <v>34</v>
      </c>
      <c r="K20" s="55"/>
      <c r="L20" s="55"/>
      <c r="M20" s="66">
        <v>43356</v>
      </c>
      <c r="N20" s="55"/>
      <c r="O20" s="55"/>
      <c r="P20" s="67">
        <v>6099</v>
      </c>
      <c r="Q20" s="55"/>
      <c r="R20" s="68">
        <v>214673</v>
      </c>
      <c r="S20" s="55"/>
      <c r="T20" s="55"/>
      <c r="U20" s="55"/>
      <c r="V20" s="55"/>
    </row>
    <row r="21" spans="3:22" ht="13.5" customHeight="1">
      <c r="C21" s="63">
        <v>9</v>
      </c>
      <c r="D21" s="55"/>
      <c r="E21" s="55"/>
      <c r="F21" s="64" t="s">
        <v>119</v>
      </c>
      <c r="G21" s="55"/>
      <c r="H21" s="55"/>
      <c r="I21" s="55"/>
      <c r="J21" s="65" t="s">
        <v>34</v>
      </c>
      <c r="K21" s="55"/>
      <c r="L21" s="55"/>
      <c r="M21" s="66">
        <v>43349</v>
      </c>
      <c r="N21" s="55"/>
      <c r="O21" s="55"/>
      <c r="P21" s="67">
        <v>4789</v>
      </c>
      <c r="Q21" s="55"/>
      <c r="R21" s="68">
        <v>194346</v>
      </c>
      <c r="S21" s="55"/>
      <c r="T21" s="55"/>
      <c r="U21" s="55"/>
      <c r="V21" s="55"/>
    </row>
    <row r="22" spans="3:22" ht="14.25" customHeight="1">
      <c r="C22" s="63">
        <v>10</v>
      </c>
      <c r="D22" s="55"/>
      <c r="E22" s="55"/>
      <c r="F22" s="64" t="s">
        <v>120</v>
      </c>
      <c r="G22" s="55"/>
      <c r="H22" s="55"/>
      <c r="I22" s="55"/>
      <c r="J22" s="65" t="s">
        <v>75</v>
      </c>
      <c r="K22" s="55"/>
      <c r="L22" s="55"/>
      <c r="M22" s="66">
        <v>43356</v>
      </c>
      <c r="N22" s="55"/>
      <c r="O22" s="55"/>
      <c r="P22" s="67">
        <v>4696</v>
      </c>
      <c r="Q22" s="55"/>
      <c r="R22" s="68">
        <v>180581</v>
      </c>
      <c r="S22" s="55"/>
      <c r="T22" s="55"/>
      <c r="U22" s="55"/>
      <c r="V22" s="55"/>
    </row>
    <row r="23" spans="3:22" ht="13.5" customHeight="1">
      <c r="C23" s="63">
        <v>11</v>
      </c>
      <c r="D23" s="55"/>
      <c r="E23" s="55"/>
      <c r="F23" s="64" t="s">
        <v>96</v>
      </c>
      <c r="G23" s="55"/>
      <c r="H23" s="55"/>
      <c r="I23" s="55"/>
      <c r="J23" s="65" t="s">
        <v>97</v>
      </c>
      <c r="K23" s="55"/>
      <c r="L23" s="55"/>
      <c r="M23" s="66">
        <v>43334</v>
      </c>
      <c r="N23" s="55"/>
      <c r="O23" s="55"/>
      <c r="P23" s="67">
        <v>3944</v>
      </c>
      <c r="Q23" s="55"/>
      <c r="R23" s="68">
        <v>171319</v>
      </c>
      <c r="S23" s="55"/>
      <c r="T23" s="55"/>
      <c r="U23" s="55"/>
      <c r="V23" s="55"/>
    </row>
    <row r="24" spans="3:22" ht="14.25" customHeight="1">
      <c r="C24" s="63">
        <v>12</v>
      </c>
      <c r="D24" s="55"/>
      <c r="E24" s="55"/>
      <c r="F24" s="64" t="s">
        <v>95</v>
      </c>
      <c r="G24" s="55"/>
      <c r="H24" s="55"/>
      <c r="I24" s="55"/>
      <c r="J24" s="65" t="s">
        <v>35</v>
      </c>
      <c r="K24" s="55"/>
      <c r="L24" s="55"/>
      <c r="M24" s="66">
        <v>43326</v>
      </c>
      <c r="N24" s="55"/>
      <c r="O24" s="55"/>
      <c r="P24" s="67">
        <v>3245</v>
      </c>
      <c r="Q24" s="55"/>
      <c r="R24" s="68">
        <v>128630</v>
      </c>
      <c r="S24" s="55"/>
      <c r="T24" s="55"/>
      <c r="U24" s="55"/>
      <c r="V24" s="55"/>
    </row>
    <row r="25" spans="3:22" ht="13.5" customHeight="1">
      <c r="C25" s="63">
        <v>13</v>
      </c>
      <c r="D25" s="55"/>
      <c r="E25" s="55"/>
      <c r="F25" s="64" t="s">
        <v>121</v>
      </c>
      <c r="G25" s="55"/>
      <c r="H25" s="55"/>
      <c r="I25" s="55"/>
      <c r="J25" s="65" t="s">
        <v>122</v>
      </c>
      <c r="K25" s="55"/>
      <c r="L25" s="55"/>
      <c r="M25" s="66">
        <v>43356</v>
      </c>
      <c r="N25" s="55"/>
      <c r="O25" s="55"/>
      <c r="P25" s="67">
        <v>1582</v>
      </c>
      <c r="Q25" s="55"/>
      <c r="R25" s="68">
        <v>115777</v>
      </c>
      <c r="S25" s="55"/>
      <c r="T25" s="55"/>
      <c r="U25" s="55"/>
      <c r="V25" s="55"/>
    </row>
    <row r="26" spans="3:22" ht="13.5" customHeight="1">
      <c r="C26" s="63">
        <v>14</v>
      </c>
      <c r="D26" s="55"/>
      <c r="E26" s="55"/>
      <c r="F26" s="64" t="s">
        <v>123</v>
      </c>
      <c r="G26" s="55"/>
      <c r="H26" s="55"/>
      <c r="I26" s="55"/>
      <c r="J26" s="65" t="s">
        <v>39</v>
      </c>
      <c r="K26" s="55"/>
      <c r="L26" s="55"/>
      <c r="M26" s="66">
        <v>43363</v>
      </c>
      <c r="N26" s="55"/>
      <c r="O26" s="55"/>
      <c r="P26" s="67">
        <v>3678</v>
      </c>
      <c r="Q26" s="55"/>
      <c r="R26" s="68">
        <v>107267</v>
      </c>
      <c r="S26" s="55"/>
      <c r="T26" s="55"/>
      <c r="U26" s="55"/>
      <c r="V26" s="55"/>
    </row>
    <row r="27" spans="3:22" ht="14.25" customHeight="1">
      <c r="C27" s="63">
        <v>15</v>
      </c>
      <c r="D27" s="55"/>
      <c r="E27" s="55"/>
      <c r="F27" s="64" t="s">
        <v>124</v>
      </c>
      <c r="G27" s="55"/>
      <c r="H27" s="55"/>
      <c r="I27" s="55"/>
      <c r="J27" s="65" t="s">
        <v>34</v>
      </c>
      <c r="K27" s="55"/>
      <c r="L27" s="55"/>
      <c r="M27" s="66">
        <v>43349</v>
      </c>
      <c r="N27" s="55"/>
      <c r="O27" s="55"/>
      <c r="P27" s="67">
        <v>3831</v>
      </c>
      <c r="Q27" s="55"/>
      <c r="R27" s="68">
        <v>97818</v>
      </c>
      <c r="S27" s="55"/>
      <c r="T27" s="55"/>
      <c r="U27" s="55"/>
      <c r="V27" s="55"/>
    </row>
    <row r="28" spans="3:22" ht="13.5" customHeight="1">
      <c r="C28" s="63">
        <v>16</v>
      </c>
      <c r="D28" s="55"/>
      <c r="E28" s="55"/>
      <c r="F28" s="64" t="s">
        <v>125</v>
      </c>
      <c r="G28" s="55"/>
      <c r="H28" s="55"/>
      <c r="I28" s="55"/>
      <c r="J28" s="65" t="s">
        <v>38</v>
      </c>
      <c r="K28" s="55"/>
      <c r="L28" s="55"/>
      <c r="M28" s="66">
        <v>43370</v>
      </c>
      <c r="N28" s="55"/>
      <c r="O28" s="55"/>
      <c r="P28" s="67">
        <v>2393</v>
      </c>
      <c r="Q28" s="55"/>
      <c r="R28" s="68">
        <v>88322</v>
      </c>
      <c r="S28" s="55"/>
      <c r="T28" s="55"/>
      <c r="U28" s="55"/>
      <c r="V28" s="55"/>
    </row>
    <row r="29" spans="3:22" ht="14.25" customHeight="1">
      <c r="C29" s="63">
        <v>17</v>
      </c>
      <c r="D29" s="55"/>
      <c r="E29" s="55"/>
      <c r="F29" s="64" t="s">
        <v>126</v>
      </c>
      <c r="G29" s="55"/>
      <c r="H29" s="55"/>
      <c r="I29" s="55"/>
      <c r="J29" s="65" t="s">
        <v>82</v>
      </c>
      <c r="K29" s="55"/>
      <c r="L29" s="55"/>
      <c r="M29" s="66">
        <v>43370</v>
      </c>
      <c r="N29" s="55"/>
      <c r="O29" s="55"/>
      <c r="P29" s="67">
        <v>2093</v>
      </c>
      <c r="Q29" s="55"/>
      <c r="R29" s="68">
        <v>85931</v>
      </c>
      <c r="S29" s="55"/>
      <c r="T29" s="55"/>
      <c r="U29" s="55"/>
      <c r="V29" s="55"/>
    </row>
    <row r="30" spans="3:22" ht="13.5" customHeight="1">
      <c r="C30" s="63">
        <v>18</v>
      </c>
      <c r="D30" s="55"/>
      <c r="E30" s="55"/>
      <c r="F30" s="64" t="s">
        <v>127</v>
      </c>
      <c r="G30" s="55"/>
      <c r="H30" s="55"/>
      <c r="I30" s="55"/>
      <c r="J30" s="65" t="s">
        <v>82</v>
      </c>
      <c r="K30" s="55"/>
      <c r="L30" s="55"/>
      <c r="M30" s="66">
        <v>43355</v>
      </c>
      <c r="N30" s="55"/>
      <c r="O30" s="55"/>
      <c r="P30" s="67">
        <v>1088</v>
      </c>
      <c r="Q30" s="55"/>
      <c r="R30" s="68">
        <v>75933</v>
      </c>
      <c r="S30" s="55"/>
      <c r="T30" s="55"/>
      <c r="U30" s="55"/>
      <c r="V30" s="55"/>
    </row>
    <row r="31" spans="3:22" ht="14.25" customHeight="1">
      <c r="C31" s="63">
        <v>19</v>
      </c>
      <c r="D31" s="55"/>
      <c r="E31" s="55"/>
      <c r="F31" s="64" t="s">
        <v>94</v>
      </c>
      <c r="G31" s="55"/>
      <c r="H31" s="55"/>
      <c r="I31" s="55"/>
      <c r="J31" s="65" t="s">
        <v>34</v>
      </c>
      <c r="K31" s="55"/>
      <c r="L31" s="55"/>
      <c r="M31" s="66">
        <v>43321</v>
      </c>
      <c r="N31" s="55"/>
      <c r="O31" s="55"/>
      <c r="P31" s="67">
        <v>2190</v>
      </c>
      <c r="Q31" s="55"/>
      <c r="R31" s="68">
        <v>72095</v>
      </c>
      <c r="S31" s="55"/>
      <c r="T31" s="55"/>
      <c r="U31" s="55"/>
      <c r="V31" s="55"/>
    </row>
    <row r="32" spans="3:22" ht="13.5" customHeight="1">
      <c r="C32" s="63">
        <v>20</v>
      </c>
      <c r="D32" s="55"/>
      <c r="E32" s="55"/>
      <c r="F32" s="64" t="s">
        <v>128</v>
      </c>
      <c r="G32" s="55"/>
      <c r="H32" s="55"/>
      <c r="I32" s="55"/>
      <c r="J32" s="65" t="s">
        <v>39</v>
      </c>
      <c r="K32" s="55"/>
      <c r="L32" s="55"/>
      <c r="M32" s="66">
        <v>43370</v>
      </c>
      <c r="N32" s="55"/>
      <c r="O32" s="55"/>
      <c r="P32" s="67">
        <v>2429</v>
      </c>
      <c r="Q32" s="55"/>
      <c r="R32" s="68">
        <v>70101</v>
      </c>
      <c r="S32" s="55"/>
      <c r="T32" s="55"/>
      <c r="U32" s="55"/>
      <c r="V32" s="55"/>
    </row>
    <row r="33" ht="21" customHeight="1"/>
    <row r="34" spans="4:10" ht="13.5" customHeight="1">
      <c r="D34" s="72" t="s">
        <v>36</v>
      </c>
      <c r="E34" s="55"/>
      <c r="F34" s="55"/>
      <c r="G34" s="55"/>
      <c r="H34" s="55"/>
      <c r="I34" s="55"/>
      <c r="J34" s="55"/>
    </row>
    <row r="35" ht="0" customHeight="1" hidden="1"/>
    <row r="36" spans="2:20" ht="27.75" customHeight="1">
      <c r="B36" s="69" t="s">
        <v>28</v>
      </c>
      <c r="C36" s="62"/>
      <c r="D36" s="62"/>
      <c r="E36" s="69" t="s">
        <v>29</v>
      </c>
      <c r="F36" s="62"/>
      <c r="G36" s="62"/>
      <c r="H36" s="62"/>
      <c r="I36" s="70" t="s">
        <v>30</v>
      </c>
      <c r="J36" s="62"/>
      <c r="K36" s="62"/>
      <c r="L36" s="71" t="s">
        <v>31</v>
      </c>
      <c r="M36" s="62"/>
      <c r="N36" s="62"/>
      <c r="O36" s="71" t="s">
        <v>32</v>
      </c>
      <c r="P36" s="62"/>
      <c r="Q36" s="71" t="s">
        <v>33</v>
      </c>
      <c r="R36" s="62"/>
      <c r="S36" s="62"/>
      <c r="T36" s="62"/>
    </row>
    <row r="37" spans="2:20" ht="13.5" customHeight="1">
      <c r="B37" s="63">
        <v>1</v>
      </c>
      <c r="C37" s="55"/>
      <c r="D37" s="55"/>
      <c r="E37" s="64" t="s">
        <v>129</v>
      </c>
      <c r="F37" s="55"/>
      <c r="G37" s="55"/>
      <c r="H37" s="55"/>
      <c r="I37" s="65" t="s">
        <v>35</v>
      </c>
      <c r="J37" s="55"/>
      <c r="K37" s="55"/>
      <c r="L37" s="66">
        <v>43362</v>
      </c>
      <c r="M37" s="55"/>
      <c r="N37" s="55"/>
      <c r="O37" s="67">
        <v>859</v>
      </c>
      <c r="P37" s="55"/>
      <c r="Q37" s="68">
        <v>24816</v>
      </c>
      <c r="R37" s="55"/>
      <c r="S37" s="55"/>
      <c r="T37" s="55"/>
    </row>
    <row r="38" spans="2:20" ht="14.25" customHeight="1">
      <c r="B38" s="63">
        <v>1</v>
      </c>
      <c r="C38" s="55"/>
      <c r="D38" s="55"/>
      <c r="E38" s="64" t="s">
        <v>115</v>
      </c>
      <c r="F38" s="55"/>
      <c r="G38" s="55"/>
      <c r="H38" s="55"/>
      <c r="I38" s="65" t="s">
        <v>35</v>
      </c>
      <c r="J38" s="55"/>
      <c r="K38" s="55"/>
      <c r="L38" s="66">
        <v>43362</v>
      </c>
      <c r="M38" s="55"/>
      <c r="N38" s="55"/>
      <c r="O38" s="67">
        <v>12201</v>
      </c>
      <c r="P38" s="55"/>
      <c r="Q38" s="68">
        <v>1334025</v>
      </c>
      <c r="R38" s="55"/>
      <c r="S38" s="55"/>
      <c r="T38" s="55"/>
    </row>
    <row r="39" spans="2:20" ht="13.5" customHeight="1">
      <c r="B39" s="63">
        <v>2</v>
      </c>
      <c r="C39" s="55"/>
      <c r="D39" s="55"/>
      <c r="E39" s="64" t="s">
        <v>101</v>
      </c>
      <c r="F39" s="55"/>
      <c r="G39" s="55"/>
      <c r="H39" s="55"/>
      <c r="I39" s="65" t="s">
        <v>34</v>
      </c>
      <c r="J39" s="55"/>
      <c r="K39" s="55"/>
      <c r="L39" s="66">
        <v>43334</v>
      </c>
      <c r="M39" s="55"/>
      <c r="N39" s="55"/>
      <c r="O39" s="67">
        <v>242</v>
      </c>
      <c r="P39" s="55"/>
      <c r="Q39" s="68">
        <v>9262</v>
      </c>
      <c r="R39" s="55"/>
      <c r="S39" s="55"/>
      <c r="T39" s="55"/>
    </row>
    <row r="40" spans="2:20" ht="14.25" customHeight="1">
      <c r="B40" s="63">
        <v>2</v>
      </c>
      <c r="C40" s="55"/>
      <c r="D40" s="55"/>
      <c r="E40" s="64" t="s">
        <v>93</v>
      </c>
      <c r="F40" s="55"/>
      <c r="G40" s="55"/>
      <c r="H40" s="55"/>
      <c r="I40" s="65" t="s">
        <v>34</v>
      </c>
      <c r="J40" s="55"/>
      <c r="K40" s="55"/>
      <c r="L40" s="66">
        <v>43334</v>
      </c>
      <c r="M40" s="55"/>
      <c r="N40" s="55"/>
      <c r="O40" s="67">
        <v>13499</v>
      </c>
      <c r="P40" s="55"/>
      <c r="Q40" s="68">
        <v>893108</v>
      </c>
      <c r="R40" s="55"/>
      <c r="S40" s="55"/>
      <c r="T40" s="55"/>
    </row>
    <row r="41" spans="2:20" ht="13.5" customHeight="1">
      <c r="B41" s="63">
        <v>3</v>
      </c>
      <c r="C41" s="55"/>
      <c r="D41" s="55"/>
      <c r="E41" s="64" t="s">
        <v>104</v>
      </c>
      <c r="F41" s="55"/>
      <c r="G41" s="55"/>
      <c r="H41" s="55"/>
      <c r="I41" s="65" t="s">
        <v>40</v>
      </c>
      <c r="J41" s="55"/>
      <c r="K41" s="55"/>
      <c r="L41" s="66">
        <v>43341</v>
      </c>
      <c r="M41" s="55"/>
      <c r="N41" s="55"/>
      <c r="O41" s="67">
        <v>743</v>
      </c>
      <c r="P41" s="55"/>
      <c r="Q41" s="68">
        <v>17233</v>
      </c>
      <c r="R41" s="55"/>
      <c r="S41" s="55"/>
      <c r="T41" s="55"/>
    </row>
    <row r="42" spans="2:20" ht="14.25" customHeight="1">
      <c r="B42" s="63">
        <v>3</v>
      </c>
      <c r="C42" s="55"/>
      <c r="D42" s="55"/>
      <c r="E42" s="64" t="s">
        <v>98</v>
      </c>
      <c r="F42" s="55"/>
      <c r="G42" s="55"/>
      <c r="H42" s="55"/>
      <c r="I42" s="65" t="s">
        <v>40</v>
      </c>
      <c r="J42" s="55"/>
      <c r="K42" s="55"/>
      <c r="L42" s="66">
        <v>43341</v>
      </c>
      <c r="M42" s="55"/>
      <c r="N42" s="55"/>
      <c r="O42" s="67">
        <v>12947</v>
      </c>
      <c r="P42" s="55"/>
      <c r="Q42" s="68">
        <v>682549</v>
      </c>
      <c r="R42" s="55"/>
      <c r="S42" s="55"/>
      <c r="T42" s="55"/>
    </row>
    <row r="43" spans="2:20" ht="13.5" customHeight="1">
      <c r="B43" s="63">
        <v>12</v>
      </c>
      <c r="C43" s="55"/>
      <c r="D43" s="55"/>
      <c r="E43" s="64" t="s">
        <v>103</v>
      </c>
      <c r="F43" s="55"/>
      <c r="G43" s="55"/>
      <c r="H43" s="55"/>
      <c r="I43" s="65" t="s">
        <v>35</v>
      </c>
      <c r="J43" s="55"/>
      <c r="K43" s="55"/>
      <c r="L43" s="66">
        <v>43326</v>
      </c>
      <c r="M43" s="55"/>
      <c r="N43" s="55"/>
      <c r="O43" s="67">
        <v>33</v>
      </c>
      <c r="P43" s="55"/>
      <c r="Q43" s="68">
        <v>350</v>
      </c>
      <c r="R43" s="55"/>
      <c r="S43" s="55"/>
      <c r="T43" s="55"/>
    </row>
    <row r="44" spans="2:20" ht="14.25" customHeight="1">
      <c r="B44" s="63">
        <v>12</v>
      </c>
      <c r="C44" s="55"/>
      <c r="D44" s="55"/>
      <c r="E44" s="64" t="s">
        <v>95</v>
      </c>
      <c r="F44" s="55"/>
      <c r="G44" s="55"/>
      <c r="H44" s="55"/>
      <c r="I44" s="65" t="s">
        <v>35</v>
      </c>
      <c r="J44" s="55"/>
      <c r="K44" s="55"/>
      <c r="L44" s="66">
        <v>43326</v>
      </c>
      <c r="M44" s="55"/>
      <c r="N44" s="55"/>
      <c r="O44" s="67">
        <v>3212</v>
      </c>
      <c r="P44" s="55"/>
      <c r="Q44" s="68">
        <v>128280</v>
      </c>
      <c r="R44" s="55"/>
      <c r="S44" s="55"/>
      <c r="T44" s="55"/>
    </row>
    <row r="45" spans="2:20" ht="13.5" customHeight="1">
      <c r="B45" s="63">
        <v>19</v>
      </c>
      <c r="C45" s="55"/>
      <c r="D45" s="55"/>
      <c r="E45" s="64" t="s">
        <v>102</v>
      </c>
      <c r="F45" s="55"/>
      <c r="G45" s="55"/>
      <c r="H45" s="55"/>
      <c r="I45" s="65" t="s">
        <v>34</v>
      </c>
      <c r="J45" s="55"/>
      <c r="K45" s="55"/>
      <c r="L45" s="66">
        <v>43321</v>
      </c>
      <c r="M45" s="55"/>
      <c r="N45" s="55"/>
      <c r="O45" s="67">
        <v>52</v>
      </c>
      <c r="P45" s="55"/>
      <c r="Q45" s="68">
        <v>1123</v>
      </c>
      <c r="R45" s="55"/>
      <c r="S45" s="55"/>
      <c r="T45" s="55"/>
    </row>
    <row r="46" spans="2:20" ht="13.5" customHeight="1">
      <c r="B46" s="63">
        <v>19</v>
      </c>
      <c r="C46" s="55"/>
      <c r="D46" s="55"/>
      <c r="E46" s="64" t="s">
        <v>94</v>
      </c>
      <c r="F46" s="55"/>
      <c r="G46" s="55"/>
      <c r="H46" s="55"/>
      <c r="I46" s="65" t="s">
        <v>34</v>
      </c>
      <c r="J46" s="55"/>
      <c r="K46" s="55"/>
      <c r="L46" s="66">
        <v>43321</v>
      </c>
      <c r="M46" s="55"/>
      <c r="N46" s="55"/>
      <c r="O46" s="67">
        <v>2138</v>
      </c>
      <c r="P46" s="55"/>
      <c r="Q46" s="68">
        <v>70972</v>
      </c>
      <c r="R46" s="55"/>
      <c r="S46" s="55"/>
      <c r="T46" s="55"/>
    </row>
    <row r="47" ht="0" customHeight="1" hidden="1"/>
  </sheetData>
  <sheetProtection/>
  <mergeCells count="198">
    <mergeCell ref="B40:D40"/>
    <mergeCell ref="E40:H40"/>
    <mergeCell ref="I40:K40"/>
    <mergeCell ref="L40:N40"/>
    <mergeCell ref="O40:P40"/>
    <mergeCell ref="Q40:T40"/>
    <mergeCell ref="B39:D39"/>
    <mergeCell ref="E39:H39"/>
    <mergeCell ref="I39:K39"/>
    <mergeCell ref="L39:N39"/>
    <mergeCell ref="O39:P39"/>
    <mergeCell ref="Q39:T39"/>
    <mergeCell ref="B38:D38"/>
    <mergeCell ref="E38:H38"/>
    <mergeCell ref="I38:K38"/>
    <mergeCell ref="L38:N38"/>
    <mergeCell ref="O38:P38"/>
    <mergeCell ref="Q38:T38"/>
    <mergeCell ref="Q36:T36"/>
    <mergeCell ref="B37:D37"/>
    <mergeCell ref="E37:H37"/>
    <mergeCell ref="I37:K37"/>
    <mergeCell ref="L37:N37"/>
    <mergeCell ref="O37:P37"/>
    <mergeCell ref="Q37:T37"/>
    <mergeCell ref="D34:J34"/>
    <mergeCell ref="B36:D36"/>
    <mergeCell ref="E36:H36"/>
    <mergeCell ref="I36:K36"/>
    <mergeCell ref="L36:N36"/>
    <mergeCell ref="O36:P36"/>
    <mergeCell ref="C32:E32"/>
    <mergeCell ref="F32:I32"/>
    <mergeCell ref="J32:L32"/>
    <mergeCell ref="M32:O32"/>
    <mergeCell ref="P32:Q32"/>
    <mergeCell ref="R32:V32"/>
    <mergeCell ref="C31:E31"/>
    <mergeCell ref="F31:I31"/>
    <mergeCell ref="J31:L31"/>
    <mergeCell ref="M31:O31"/>
    <mergeCell ref="P31:Q31"/>
    <mergeCell ref="R31:V31"/>
    <mergeCell ref="C30:E30"/>
    <mergeCell ref="F30:I30"/>
    <mergeCell ref="J30:L30"/>
    <mergeCell ref="M30:O30"/>
    <mergeCell ref="P30:Q30"/>
    <mergeCell ref="R30:V30"/>
    <mergeCell ref="C29:E29"/>
    <mergeCell ref="F29:I29"/>
    <mergeCell ref="J29:L29"/>
    <mergeCell ref="M29:O29"/>
    <mergeCell ref="P29:Q29"/>
    <mergeCell ref="R29:V29"/>
    <mergeCell ref="C28:E28"/>
    <mergeCell ref="F28:I28"/>
    <mergeCell ref="J28:L28"/>
    <mergeCell ref="M28:O28"/>
    <mergeCell ref="P28:Q28"/>
    <mergeCell ref="R28:V28"/>
    <mergeCell ref="C27:E27"/>
    <mergeCell ref="F27:I27"/>
    <mergeCell ref="J27:L27"/>
    <mergeCell ref="M27:O27"/>
    <mergeCell ref="P27:Q27"/>
    <mergeCell ref="R27:V27"/>
    <mergeCell ref="C26:E26"/>
    <mergeCell ref="F26:I26"/>
    <mergeCell ref="J26:L26"/>
    <mergeCell ref="M26:O26"/>
    <mergeCell ref="P26:Q26"/>
    <mergeCell ref="R26:V26"/>
    <mergeCell ref="C25:E25"/>
    <mergeCell ref="F25:I25"/>
    <mergeCell ref="J25:L25"/>
    <mergeCell ref="M25:O25"/>
    <mergeCell ref="P25:Q25"/>
    <mergeCell ref="R25:V25"/>
    <mergeCell ref="C24:E24"/>
    <mergeCell ref="F24:I24"/>
    <mergeCell ref="J24:L24"/>
    <mergeCell ref="M24:O24"/>
    <mergeCell ref="P24:Q24"/>
    <mergeCell ref="R24:V24"/>
    <mergeCell ref="C23:E23"/>
    <mergeCell ref="F23:I23"/>
    <mergeCell ref="J23:L23"/>
    <mergeCell ref="M23:O23"/>
    <mergeCell ref="P23:Q23"/>
    <mergeCell ref="R23:V23"/>
    <mergeCell ref="C22:E22"/>
    <mergeCell ref="F22:I22"/>
    <mergeCell ref="J22:L22"/>
    <mergeCell ref="M22:O22"/>
    <mergeCell ref="P22:Q22"/>
    <mergeCell ref="R22:V22"/>
    <mergeCell ref="C21:E21"/>
    <mergeCell ref="F21:I21"/>
    <mergeCell ref="J21:L21"/>
    <mergeCell ref="M21:O21"/>
    <mergeCell ref="P21:Q21"/>
    <mergeCell ref="R21:V21"/>
    <mergeCell ref="C20:E20"/>
    <mergeCell ref="F20:I20"/>
    <mergeCell ref="J20:L20"/>
    <mergeCell ref="M20:O20"/>
    <mergeCell ref="P20:Q20"/>
    <mergeCell ref="R20:V20"/>
    <mergeCell ref="C19:E19"/>
    <mergeCell ref="F19:I19"/>
    <mergeCell ref="J19:L19"/>
    <mergeCell ref="M19:O19"/>
    <mergeCell ref="P19:Q19"/>
    <mergeCell ref="R19:V19"/>
    <mergeCell ref="C18:E18"/>
    <mergeCell ref="F18:I18"/>
    <mergeCell ref="J18:L18"/>
    <mergeCell ref="M18:O18"/>
    <mergeCell ref="P18:Q18"/>
    <mergeCell ref="R18:V18"/>
    <mergeCell ref="C17:E17"/>
    <mergeCell ref="F17:I17"/>
    <mergeCell ref="J17:L17"/>
    <mergeCell ref="M17:O17"/>
    <mergeCell ref="P17:Q17"/>
    <mergeCell ref="R17:V17"/>
    <mergeCell ref="C16:E16"/>
    <mergeCell ref="F16:I16"/>
    <mergeCell ref="J16:L16"/>
    <mergeCell ref="M16:O16"/>
    <mergeCell ref="P16:Q16"/>
    <mergeCell ref="R16:V16"/>
    <mergeCell ref="C15:E15"/>
    <mergeCell ref="F15:I15"/>
    <mergeCell ref="J15:L15"/>
    <mergeCell ref="M15:O15"/>
    <mergeCell ref="P15:Q15"/>
    <mergeCell ref="R15:V15"/>
    <mergeCell ref="C14:E14"/>
    <mergeCell ref="F14:I14"/>
    <mergeCell ref="J14:L14"/>
    <mergeCell ref="M14:O14"/>
    <mergeCell ref="P14:Q14"/>
    <mergeCell ref="R14:V14"/>
    <mergeCell ref="R12:V12"/>
    <mergeCell ref="C13:E13"/>
    <mergeCell ref="F13:I13"/>
    <mergeCell ref="J13:L13"/>
    <mergeCell ref="M13:O13"/>
    <mergeCell ref="P13:Q13"/>
    <mergeCell ref="R13:V13"/>
    <mergeCell ref="H1:M2"/>
    <mergeCell ref="D2:F7"/>
    <mergeCell ref="H5:R5"/>
    <mergeCell ref="H7:R7"/>
    <mergeCell ref="H9:R9"/>
    <mergeCell ref="C12:E12"/>
    <mergeCell ref="F12:I12"/>
    <mergeCell ref="J12:L12"/>
    <mergeCell ref="M12:O12"/>
    <mergeCell ref="P12:Q12"/>
    <mergeCell ref="B41:D41"/>
    <mergeCell ref="E41:H41"/>
    <mergeCell ref="I41:K41"/>
    <mergeCell ref="L41:N41"/>
    <mergeCell ref="O41:P41"/>
    <mergeCell ref="Q41:T41"/>
    <mergeCell ref="B42:D42"/>
    <mergeCell ref="E42:H42"/>
    <mergeCell ref="I42:K42"/>
    <mergeCell ref="L42:N42"/>
    <mergeCell ref="O42:P42"/>
    <mergeCell ref="Q42:T42"/>
    <mergeCell ref="B43:D43"/>
    <mergeCell ref="E43:H43"/>
    <mergeCell ref="I43:K43"/>
    <mergeCell ref="L43:N43"/>
    <mergeCell ref="O43:P43"/>
    <mergeCell ref="Q43:T43"/>
    <mergeCell ref="B44:D44"/>
    <mergeCell ref="E44:H44"/>
    <mergeCell ref="I44:K44"/>
    <mergeCell ref="L44:N44"/>
    <mergeCell ref="O44:P44"/>
    <mergeCell ref="Q44:T44"/>
    <mergeCell ref="B45:D45"/>
    <mergeCell ref="E45:H45"/>
    <mergeCell ref="I45:K45"/>
    <mergeCell ref="L45:N45"/>
    <mergeCell ref="O45:P45"/>
    <mergeCell ref="Q45:T45"/>
    <mergeCell ref="B46:D46"/>
    <mergeCell ref="E46:H46"/>
    <mergeCell ref="I46:K46"/>
    <mergeCell ref="L46:N46"/>
    <mergeCell ref="O46:P46"/>
    <mergeCell ref="Q46:T46"/>
  </mergeCells>
  <printOptions/>
  <pageMargins left="0.75" right="0.75" top="1" bottom="1" header="0" footer="0"/>
  <pageSetup horizontalDpi="600" verticalDpi="600" orientation="landscape" paperSize="9" r:id="rId2"/>
  <headerFooter alignWithMargins="0">
    <oddFooter>&amp;L&amp;C&amp;R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V58"/>
  <sheetViews>
    <sheetView showGridLines="0" tabSelected="1" zoomScalePageLayoutView="0" workbookViewId="0" topLeftCell="A1">
      <selection activeCell="AE28" sqref="AE28"/>
    </sheetView>
  </sheetViews>
  <sheetFormatPr defaultColWidth="9.140625" defaultRowHeight="12.75"/>
  <cols>
    <col min="1" max="1" width="0.71875" style="44" customWidth="1"/>
    <col min="2" max="2" width="0.13671875" style="44" customWidth="1"/>
    <col min="3" max="3" width="0.2890625" style="44" customWidth="1"/>
    <col min="4" max="4" width="5.00390625" style="44" customWidth="1"/>
    <col min="5" max="5" width="0.13671875" style="44" customWidth="1"/>
    <col min="6" max="6" width="18.7109375" style="44" customWidth="1"/>
    <col min="7" max="7" width="2.28125" style="44" customWidth="1"/>
    <col min="8" max="8" width="24.8515625" style="44" customWidth="1"/>
    <col min="9" max="9" width="0.13671875" style="44" customWidth="1"/>
    <col min="10" max="10" width="17.8515625" style="44" customWidth="1"/>
    <col min="11" max="11" width="15.8515625" style="44" customWidth="1"/>
    <col min="12" max="12" width="0.13671875" style="44" customWidth="1"/>
    <col min="13" max="13" width="10.140625" style="44" customWidth="1"/>
    <col min="14" max="14" width="0.5625" style="44" customWidth="1"/>
    <col min="15" max="15" width="0.13671875" style="44" customWidth="1"/>
    <col min="16" max="16" width="10.7109375" style="44" customWidth="1"/>
    <col min="17" max="17" width="0.13671875" style="44" customWidth="1"/>
    <col min="18" max="18" width="6.140625" style="44" customWidth="1"/>
    <col min="19" max="19" width="3.421875" style="44" customWidth="1"/>
    <col min="20" max="20" width="1.1484375" style="44" customWidth="1"/>
    <col min="21" max="21" width="0" style="44" hidden="1" customWidth="1"/>
    <col min="22" max="22" width="0.13671875" style="44" customWidth="1"/>
    <col min="23" max="23" width="0" style="44" hidden="1" customWidth="1"/>
    <col min="24" max="24" width="1.57421875" style="44" customWidth="1"/>
    <col min="25" max="16384" width="9.140625" style="44" customWidth="1"/>
  </cols>
  <sheetData>
    <row r="1" spans="8:13" ht="15">
      <c r="H1" s="58" t="s">
        <v>78</v>
      </c>
      <c r="I1" s="55"/>
      <c r="J1" s="55"/>
      <c r="K1" s="55"/>
      <c r="L1" s="55"/>
      <c r="M1" s="55"/>
    </row>
    <row r="2" spans="4:13" ht="11.25" customHeight="1">
      <c r="D2" s="55"/>
      <c r="E2" s="55"/>
      <c r="F2" s="55"/>
      <c r="H2" s="55"/>
      <c r="I2" s="55"/>
      <c r="J2" s="55"/>
      <c r="K2" s="55"/>
      <c r="L2" s="55"/>
      <c r="M2" s="55"/>
    </row>
    <row r="3" spans="4:18" ht="0.75" customHeight="1">
      <c r="D3" s="55"/>
      <c r="E3" s="55"/>
      <c r="F3" s="5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4:6" ht="4.5" customHeight="1">
      <c r="D4" s="55"/>
      <c r="E4" s="55"/>
      <c r="F4" s="55"/>
    </row>
    <row r="5" spans="4:18" ht="12" customHeight="1">
      <c r="D5" s="55"/>
      <c r="E5" s="55"/>
      <c r="F5" s="55"/>
      <c r="H5" s="59" t="s">
        <v>111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4:6" ht="2.25" customHeight="1">
      <c r="D6" s="55"/>
      <c r="E6" s="55"/>
      <c r="F6" s="55"/>
    </row>
    <row r="7" spans="4:18" ht="9.75" customHeight="1">
      <c r="D7" s="55"/>
      <c r="E7" s="55"/>
      <c r="F7" s="55"/>
      <c r="H7" s="60" t="s">
        <v>90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ht="3" customHeight="1"/>
    <row r="9" spans="8:18" ht="9.75" customHeight="1">
      <c r="H9" s="60" t="s">
        <v>90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ht="3" customHeight="1"/>
    <row r="11" ht="6" customHeight="1"/>
    <row r="12" spans="3:22" ht="27.75" customHeight="1">
      <c r="C12" s="69" t="s">
        <v>28</v>
      </c>
      <c r="D12" s="62"/>
      <c r="E12" s="62"/>
      <c r="F12" s="69" t="s">
        <v>29</v>
      </c>
      <c r="G12" s="62"/>
      <c r="H12" s="62"/>
      <c r="I12" s="62"/>
      <c r="J12" s="70" t="s">
        <v>30</v>
      </c>
      <c r="K12" s="62"/>
      <c r="L12" s="62"/>
      <c r="M12" s="71" t="s">
        <v>31</v>
      </c>
      <c r="N12" s="62"/>
      <c r="O12" s="62"/>
      <c r="P12" s="71" t="s">
        <v>32</v>
      </c>
      <c r="Q12" s="62"/>
      <c r="R12" s="71" t="s">
        <v>33</v>
      </c>
      <c r="S12" s="62"/>
      <c r="T12" s="62"/>
      <c r="U12" s="62"/>
      <c r="V12" s="62"/>
    </row>
    <row r="13" spans="3:22" ht="13.5" customHeight="1">
      <c r="C13" s="63">
        <v>1</v>
      </c>
      <c r="D13" s="55"/>
      <c r="E13" s="55"/>
      <c r="F13" s="64" t="s">
        <v>80</v>
      </c>
      <c r="G13" s="55"/>
      <c r="H13" s="55"/>
      <c r="I13" s="55"/>
      <c r="J13" s="65" t="s">
        <v>35</v>
      </c>
      <c r="K13" s="55"/>
      <c r="L13" s="55"/>
      <c r="M13" s="66">
        <v>43215</v>
      </c>
      <c r="N13" s="55"/>
      <c r="O13" s="55"/>
      <c r="P13" s="67">
        <v>27137</v>
      </c>
      <c r="Q13" s="55"/>
      <c r="R13" s="68">
        <v>2645814</v>
      </c>
      <c r="S13" s="55"/>
      <c r="T13" s="55"/>
      <c r="U13" s="55"/>
      <c r="V13" s="55"/>
    </row>
    <row r="14" spans="3:22" ht="14.25" customHeight="1">
      <c r="C14" s="63">
        <v>2</v>
      </c>
      <c r="D14" s="55"/>
      <c r="E14" s="55"/>
      <c r="F14" s="64" t="s">
        <v>70</v>
      </c>
      <c r="G14" s="55"/>
      <c r="H14" s="55"/>
      <c r="I14" s="55"/>
      <c r="J14" s="65" t="s">
        <v>38</v>
      </c>
      <c r="K14" s="55"/>
      <c r="L14" s="55"/>
      <c r="M14" s="66">
        <v>43139</v>
      </c>
      <c r="N14" s="55"/>
      <c r="O14" s="55"/>
      <c r="P14" s="67">
        <v>14747</v>
      </c>
      <c r="Q14" s="55"/>
      <c r="R14" s="68">
        <v>2043655</v>
      </c>
      <c r="S14" s="55"/>
      <c r="T14" s="55"/>
      <c r="U14" s="55"/>
      <c r="V14" s="55"/>
    </row>
    <row r="15" spans="3:22" ht="13.5" customHeight="1">
      <c r="C15" s="63">
        <v>3</v>
      </c>
      <c r="D15" s="55"/>
      <c r="E15" s="55"/>
      <c r="F15" s="64" t="s">
        <v>93</v>
      </c>
      <c r="G15" s="55"/>
      <c r="H15" s="55"/>
      <c r="I15" s="55"/>
      <c r="J15" s="65" t="s">
        <v>34</v>
      </c>
      <c r="K15" s="55"/>
      <c r="L15" s="55"/>
      <c r="M15" s="66">
        <v>43334</v>
      </c>
      <c r="N15" s="55"/>
      <c r="O15" s="55"/>
      <c r="P15" s="67">
        <v>19496</v>
      </c>
      <c r="Q15" s="55"/>
      <c r="R15" s="68">
        <v>1905233</v>
      </c>
      <c r="S15" s="55"/>
      <c r="T15" s="55"/>
      <c r="U15" s="55"/>
      <c r="V15" s="55"/>
    </row>
    <row r="16" spans="3:22" ht="14.25" customHeight="1">
      <c r="C16" s="63">
        <v>4</v>
      </c>
      <c r="D16" s="55"/>
      <c r="E16" s="55"/>
      <c r="F16" s="64" t="s">
        <v>58</v>
      </c>
      <c r="G16" s="55"/>
      <c r="H16" s="55"/>
      <c r="I16" s="55"/>
      <c r="J16" s="65" t="s">
        <v>35</v>
      </c>
      <c r="K16" s="55"/>
      <c r="L16" s="55"/>
      <c r="M16" s="66">
        <v>43097</v>
      </c>
      <c r="N16" s="55"/>
      <c r="O16" s="55"/>
      <c r="P16" s="67">
        <v>20236</v>
      </c>
      <c r="Q16" s="55"/>
      <c r="R16" s="68">
        <v>1752234</v>
      </c>
      <c r="S16" s="55"/>
      <c r="T16" s="55"/>
      <c r="U16" s="55"/>
      <c r="V16" s="55"/>
    </row>
    <row r="17" spans="3:22" ht="13.5" customHeight="1">
      <c r="C17" s="63">
        <v>5</v>
      </c>
      <c r="D17" s="55"/>
      <c r="E17" s="55"/>
      <c r="F17" s="64" t="s">
        <v>88</v>
      </c>
      <c r="G17" s="55"/>
      <c r="H17" s="55"/>
      <c r="I17" s="55"/>
      <c r="J17" s="65" t="s">
        <v>38</v>
      </c>
      <c r="K17" s="55"/>
      <c r="L17" s="55"/>
      <c r="M17" s="66">
        <v>43258</v>
      </c>
      <c r="N17" s="55"/>
      <c r="O17" s="55"/>
      <c r="P17" s="67">
        <v>29544</v>
      </c>
      <c r="Q17" s="55"/>
      <c r="R17" s="68">
        <v>1638030</v>
      </c>
      <c r="S17" s="55"/>
      <c r="T17" s="55"/>
      <c r="U17" s="55"/>
      <c r="V17" s="55"/>
    </row>
    <row r="18" spans="3:22" ht="14.25" customHeight="1">
      <c r="C18" s="63">
        <v>6</v>
      </c>
      <c r="D18" s="55"/>
      <c r="E18" s="55"/>
      <c r="F18" s="64" t="s">
        <v>59</v>
      </c>
      <c r="G18" s="55"/>
      <c r="H18" s="55"/>
      <c r="I18" s="55"/>
      <c r="J18" s="65" t="s">
        <v>34</v>
      </c>
      <c r="K18" s="55"/>
      <c r="L18" s="55"/>
      <c r="M18" s="66">
        <v>43101</v>
      </c>
      <c r="N18" s="55"/>
      <c r="O18" s="55"/>
      <c r="P18" s="67">
        <v>13273</v>
      </c>
      <c r="Q18" s="55"/>
      <c r="R18" s="68">
        <v>1510850</v>
      </c>
      <c r="S18" s="55"/>
      <c r="T18" s="55"/>
      <c r="U18" s="55"/>
      <c r="V18" s="55"/>
    </row>
    <row r="19" spans="3:22" ht="13.5" customHeight="1">
      <c r="C19" s="63">
        <v>7</v>
      </c>
      <c r="D19" s="55"/>
      <c r="E19" s="55"/>
      <c r="F19" s="64" t="s">
        <v>60</v>
      </c>
      <c r="G19" s="55"/>
      <c r="H19" s="55"/>
      <c r="I19" s="55"/>
      <c r="J19" s="65" t="s">
        <v>61</v>
      </c>
      <c r="K19" s="55"/>
      <c r="L19" s="55"/>
      <c r="M19" s="66">
        <v>43097</v>
      </c>
      <c r="N19" s="55"/>
      <c r="O19" s="55"/>
      <c r="P19" s="67">
        <v>14345</v>
      </c>
      <c r="Q19" s="55"/>
      <c r="R19" s="68">
        <v>1460732</v>
      </c>
      <c r="S19" s="55"/>
      <c r="T19" s="55"/>
      <c r="U19" s="55"/>
      <c r="V19" s="55"/>
    </row>
    <row r="20" spans="3:22" ht="14.25" customHeight="1">
      <c r="C20" s="63">
        <v>8</v>
      </c>
      <c r="D20" s="55"/>
      <c r="E20" s="55"/>
      <c r="F20" s="64" t="s">
        <v>41</v>
      </c>
      <c r="G20" s="55"/>
      <c r="H20" s="55"/>
      <c r="I20" s="55"/>
      <c r="J20" s="65" t="s">
        <v>39</v>
      </c>
      <c r="K20" s="55"/>
      <c r="L20" s="55"/>
      <c r="M20" s="66">
        <v>43090</v>
      </c>
      <c r="N20" s="55"/>
      <c r="O20" s="55"/>
      <c r="P20" s="67">
        <v>14204</v>
      </c>
      <c r="Q20" s="55"/>
      <c r="R20" s="68">
        <v>1440166</v>
      </c>
      <c r="S20" s="55"/>
      <c r="T20" s="55"/>
      <c r="U20" s="55"/>
      <c r="V20" s="55"/>
    </row>
    <row r="21" spans="3:22" ht="13.5" customHeight="1">
      <c r="C21" s="63">
        <v>9</v>
      </c>
      <c r="D21" s="55"/>
      <c r="E21" s="55"/>
      <c r="F21" s="64" t="s">
        <v>71</v>
      </c>
      <c r="G21" s="55"/>
      <c r="H21" s="55"/>
      <c r="I21" s="55"/>
      <c r="J21" s="65" t="s">
        <v>39</v>
      </c>
      <c r="K21" s="55"/>
      <c r="L21" s="55"/>
      <c r="M21" s="66">
        <v>43145</v>
      </c>
      <c r="N21" s="55"/>
      <c r="O21" s="55"/>
      <c r="P21" s="67">
        <v>15451</v>
      </c>
      <c r="Q21" s="55"/>
      <c r="R21" s="68">
        <v>1436211</v>
      </c>
      <c r="S21" s="55"/>
      <c r="T21" s="55"/>
      <c r="U21" s="55"/>
      <c r="V21" s="55"/>
    </row>
    <row r="22" spans="3:22" ht="14.25" customHeight="1">
      <c r="C22" s="63">
        <v>10</v>
      </c>
      <c r="D22" s="55"/>
      <c r="E22" s="55"/>
      <c r="F22" s="64" t="s">
        <v>74</v>
      </c>
      <c r="G22" s="55"/>
      <c r="H22" s="55"/>
      <c r="I22" s="55"/>
      <c r="J22" s="65" t="s">
        <v>40</v>
      </c>
      <c r="K22" s="55"/>
      <c r="L22" s="55"/>
      <c r="M22" s="66">
        <v>43145</v>
      </c>
      <c r="N22" s="55"/>
      <c r="O22" s="55"/>
      <c r="P22" s="67">
        <v>17186</v>
      </c>
      <c r="Q22" s="55"/>
      <c r="R22" s="68">
        <v>1361188</v>
      </c>
      <c r="S22" s="55"/>
      <c r="T22" s="55"/>
      <c r="U22" s="55"/>
      <c r="V22" s="55"/>
    </row>
    <row r="23" spans="3:22" ht="13.5" customHeight="1">
      <c r="C23" s="63">
        <v>11</v>
      </c>
      <c r="D23" s="55"/>
      <c r="E23" s="55"/>
      <c r="F23" s="64" t="s">
        <v>115</v>
      </c>
      <c r="G23" s="55"/>
      <c r="H23" s="55"/>
      <c r="I23" s="55"/>
      <c r="J23" s="65" t="s">
        <v>35</v>
      </c>
      <c r="K23" s="55"/>
      <c r="L23" s="55"/>
      <c r="M23" s="66">
        <v>43362</v>
      </c>
      <c r="N23" s="55"/>
      <c r="O23" s="55"/>
      <c r="P23" s="67">
        <v>13060</v>
      </c>
      <c r="Q23" s="55"/>
      <c r="R23" s="68">
        <v>1358841</v>
      </c>
      <c r="S23" s="55"/>
      <c r="T23" s="55"/>
      <c r="U23" s="55"/>
      <c r="V23" s="55"/>
    </row>
    <row r="24" spans="3:22" ht="14.25" customHeight="1">
      <c r="C24" s="63">
        <v>12</v>
      </c>
      <c r="D24" s="55"/>
      <c r="E24" s="55"/>
      <c r="F24" s="64" t="s">
        <v>62</v>
      </c>
      <c r="G24" s="55"/>
      <c r="H24" s="55"/>
      <c r="I24" s="55"/>
      <c r="J24" s="65" t="s">
        <v>63</v>
      </c>
      <c r="K24" s="55"/>
      <c r="L24" s="55"/>
      <c r="M24" s="66">
        <v>43111</v>
      </c>
      <c r="N24" s="55"/>
      <c r="O24" s="55"/>
      <c r="P24" s="67">
        <v>14325</v>
      </c>
      <c r="Q24" s="55"/>
      <c r="R24" s="68">
        <v>1308931</v>
      </c>
      <c r="S24" s="55"/>
      <c r="T24" s="55"/>
      <c r="U24" s="55"/>
      <c r="V24" s="55"/>
    </row>
    <row r="25" spans="3:22" ht="13.5" customHeight="1">
      <c r="C25" s="63">
        <v>13</v>
      </c>
      <c r="D25" s="55"/>
      <c r="E25" s="55"/>
      <c r="F25" s="64" t="s">
        <v>73</v>
      </c>
      <c r="G25" s="55"/>
      <c r="H25" s="55"/>
      <c r="I25" s="55"/>
      <c r="J25" s="65" t="s">
        <v>35</v>
      </c>
      <c r="K25" s="55"/>
      <c r="L25" s="55"/>
      <c r="M25" s="66">
        <v>43145</v>
      </c>
      <c r="N25" s="55"/>
      <c r="O25" s="55"/>
      <c r="P25" s="67">
        <v>13893</v>
      </c>
      <c r="Q25" s="55"/>
      <c r="R25" s="68">
        <v>1064295</v>
      </c>
      <c r="S25" s="55"/>
      <c r="T25" s="55"/>
      <c r="U25" s="55"/>
      <c r="V25" s="55"/>
    </row>
    <row r="26" spans="3:22" ht="13.5" customHeight="1">
      <c r="C26" s="63">
        <v>14</v>
      </c>
      <c r="D26" s="55"/>
      <c r="E26" s="55"/>
      <c r="F26" s="64" t="s">
        <v>86</v>
      </c>
      <c r="G26" s="55"/>
      <c r="H26" s="55"/>
      <c r="I26" s="55"/>
      <c r="J26" s="65" t="s">
        <v>40</v>
      </c>
      <c r="K26" s="55"/>
      <c r="L26" s="55"/>
      <c r="M26" s="66">
        <v>43235</v>
      </c>
      <c r="N26" s="55"/>
      <c r="O26" s="55"/>
      <c r="P26" s="67">
        <v>17655</v>
      </c>
      <c r="Q26" s="55"/>
      <c r="R26" s="68">
        <v>1051322</v>
      </c>
      <c r="S26" s="55"/>
      <c r="T26" s="55"/>
      <c r="U26" s="55"/>
      <c r="V26" s="55"/>
    </row>
    <row r="27" spans="3:22" ht="14.25" customHeight="1">
      <c r="C27" s="63">
        <v>15</v>
      </c>
      <c r="D27" s="55"/>
      <c r="E27" s="55"/>
      <c r="F27" s="64" t="s">
        <v>72</v>
      </c>
      <c r="G27" s="55"/>
      <c r="H27" s="55"/>
      <c r="I27" s="55"/>
      <c r="J27" s="65" t="s">
        <v>39</v>
      </c>
      <c r="K27" s="55"/>
      <c r="L27" s="55"/>
      <c r="M27" s="66">
        <v>43132</v>
      </c>
      <c r="N27" s="55"/>
      <c r="O27" s="55"/>
      <c r="P27" s="67">
        <v>11750</v>
      </c>
      <c r="Q27" s="55"/>
      <c r="R27" s="68">
        <v>1023026</v>
      </c>
      <c r="S27" s="55"/>
      <c r="T27" s="55"/>
      <c r="U27" s="55"/>
      <c r="V27" s="55"/>
    </row>
    <row r="28" spans="3:22" ht="13.5" customHeight="1">
      <c r="C28" s="63">
        <v>16</v>
      </c>
      <c r="D28" s="55"/>
      <c r="E28" s="55"/>
      <c r="F28" s="64" t="s">
        <v>64</v>
      </c>
      <c r="G28" s="55"/>
      <c r="H28" s="55"/>
      <c r="I28" s="55"/>
      <c r="J28" s="65" t="s">
        <v>34</v>
      </c>
      <c r="K28" s="55"/>
      <c r="L28" s="55"/>
      <c r="M28" s="66">
        <v>43097</v>
      </c>
      <c r="N28" s="55"/>
      <c r="O28" s="55"/>
      <c r="P28" s="67">
        <v>9442</v>
      </c>
      <c r="Q28" s="55"/>
      <c r="R28" s="68">
        <v>887308</v>
      </c>
      <c r="S28" s="55"/>
      <c r="T28" s="55"/>
      <c r="U28" s="55"/>
      <c r="V28" s="55"/>
    </row>
    <row r="29" spans="3:22" ht="14.25" customHeight="1">
      <c r="C29" s="63">
        <v>17</v>
      </c>
      <c r="D29" s="55"/>
      <c r="E29" s="55"/>
      <c r="F29" s="64" t="s">
        <v>81</v>
      </c>
      <c r="G29" s="55"/>
      <c r="H29" s="55"/>
      <c r="I29" s="55"/>
      <c r="J29" s="65" t="s">
        <v>34</v>
      </c>
      <c r="K29" s="55"/>
      <c r="L29" s="55"/>
      <c r="M29" s="66">
        <v>43187</v>
      </c>
      <c r="N29" s="55"/>
      <c r="O29" s="55"/>
      <c r="P29" s="67">
        <v>14110</v>
      </c>
      <c r="Q29" s="55"/>
      <c r="R29" s="68">
        <v>777814</v>
      </c>
      <c r="S29" s="55"/>
      <c r="T29" s="55"/>
      <c r="U29" s="55"/>
      <c r="V29" s="55"/>
    </row>
    <row r="30" spans="3:22" ht="13.5" customHeight="1">
      <c r="C30" s="63">
        <v>18</v>
      </c>
      <c r="D30" s="55"/>
      <c r="E30" s="55"/>
      <c r="F30" s="64" t="s">
        <v>98</v>
      </c>
      <c r="G30" s="55"/>
      <c r="H30" s="55"/>
      <c r="I30" s="55"/>
      <c r="J30" s="65" t="s">
        <v>40</v>
      </c>
      <c r="K30" s="55"/>
      <c r="L30" s="55"/>
      <c r="M30" s="66">
        <v>43341</v>
      </c>
      <c r="N30" s="55"/>
      <c r="O30" s="55"/>
      <c r="P30" s="67">
        <v>14413</v>
      </c>
      <c r="Q30" s="55"/>
      <c r="R30" s="68">
        <v>755577</v>
      </c>
      <c r="S30" s="55"/>
      <c r="T30" s="55"/>
      <c r="U30" s="55"/>
      <c r="V30" s="55"/>
    </row>
    <row r="31" spans="3:22" ht="14.25" customHeight="1">
      <c r="C31" s="63">
        <v>19</v>
      </c>
      <c r="D31" s="55"/>
      <c r="E31" s="55"/>
      <c r="F31" s="64" t="s">
        <v>95</v>
      </c>
      <c r="G31" s="55"/>
      <c r="H31" s="55"/>
      <c r="I31" s="55"/>
      <c r="J31" s="65" t="s">
        <v>35</v>
      </c>
      <c r="K31" s="55"/>
      <c r="L31" s="55"/>
      <c r="M31" s="66">
        <v>43326</v>
      </c>
      <c r="N31" s="55"/>
      <c r="O31" s="55"/>
      <c r="P31" s="67">
        <v>13709</v>
      </c>
      <c r="Q31" s="55"/>
      <c r="R31" s="68">
        <v>751712</v>
      </c>
      <c r="S31" s="55"/>
      <c r="T31" s="55"/>
      <c r="U31" s="55"/>
      <c r="V31" s="55"/>
    </row>
    <row r="32" spans="3:22" ht="13.5" customHeight="1">
      <c r="C32" s="63">
        <v>20</v>
      </c>
      <c r="D32" s="55"/>
      <c r="E32" s="55"/>
      <c r="F32" s="64" t="s">
        <v>94</v>
      </c>
      <c r="G32" s="55"/>
      <c r="H32" s="55"/>
      <c r="I32" s="55"/>
      <c r="J32" s="65" t="s">
        <v>34</v>
      </c>
      <c r="K32" s="55"/>
      <c r="L32" s="55"/>
      <c r="M32" s="66">
        <v>43321</v>
      </c>
      <c r="N32" s="55"/>
      <c r="O32" s="55"/>
      <c r="P32" s="67">
        <v>10141</v>
      </c>
      <c r="Q32" s="55"/>
      <c r="R32" s="68">
        <v>732858</v>
      </c>
      <c r="S32" s="55"/>
      <c r="T32" s="55"/>
      <c r="U32" s="55"/>
      <c r="V32" s="55"/>
    </row>
    <row r="33" ht="21" customHeight="1"/>
    <row r="34" spans="4:10" ht="13.5" customHeight="1">
      <c r="D34" s="72" t="s">
        <v>36</v>
      </c>
      <c r="E34" s="55"/>
      <c r="F34" s="55"/>
      <c r="G34" s="55"/>
      <c r="H34" s="55"/>
      <c r="I34" s="55"/>
      <c r="J34" s="55"/>
    </row>
    <row r="35" ht="0" customHeight="1" hidden="1"/>
    <row r="36" spans="2:20" ht="27.75" customHeight="1">
      <c r="B36" s="69" t="s">
        <v>28</v>
      </c>
      <c r="C36" s="62"/>
      <c r="D36" s="62"/>
      <c r="E36" s="69" t="s">
        <v>29</v>
      </c>
      <c r="F36" s="62"/>
      <c r="G36" s="62"/>
      <c r="H36" s="62"/>
      <c r="I36" s="70" t="s">
        <v>30</v>
      </c>
      <c r="J36" s="62"/>
      <c r="K36" s="62"/>
      <c r="L36" s="71" t="s">
        <v>31</v>
      </c>
      <c r="M36" s="62"/>
      <c r="N36" s="62"/>
      <c r="O36" s="71" t="s">
        <v>32</v>
      </c>
      <c r="P36" s="62"/>
      <c r="Q36" s="71" t="s">
        <v>33</v>
      </c>
      <c r="R36" s="62"/>
      <c r="S36" s="62"/>
      <c r="T36" s="62"/>
    </row>
    <row r="37" spans="2:20" ht="13.5" customHeight="1">
      <c r="B37" s="63">
        <v>1</v>
      </c>
      <c r="C37" s="55"/>
      <c r="D37" s="55"/>
      <c r="E37" s="64" t="s">
        <v>83</v>
      </c>
      <c r="F37" s="55"/>
      <c r="G37" s="55"/>
      <c r="H37" s="55"/>
      <c r="I37" s="65" t="s">
        <v>35</v>
      </c>
      <c r="J37" s="55"/>
      <c r="K37" s="55"/>
      <c r="L37" s="66">
        <v>43215</v>
      </c>
      <c r="M37" s="55"/>
      <c r="N37" s="55"/>
      <c r="O37" s="67">
        <v>2654</v>
      </c>
      <c r="P37" s="55"/>
      <c r="Q37" s="68">
        <v>141630</v>
      </c>
      <c r="R37" s="55"/>
      <c r="S37" s="55"/>
      <c r="T37" s="55"/>
    </row>
    <row r="38" spans="2:20" ht="14.25" customHeight="1">
      <c r="B38" s="63">
        <v>1</v>
      </c>
      <c r="C38" s="55"/>
      <c r="D38" s="55"/>
      <c r="E38" s="64" t="s">
        <v>80</v>
      </c>
      <c r="F38" s="55"/>
      <c r="G38" s="55"/>
      <c r="H38" s="55"/>
      <c r="I38" s="65" t="s">
        <v>35</v>
      </c>
      <c r="J38" s="55"/>
      <c r="K38" s="55"/>
      <c r="L38" s="66">
        <v>43215</v>
      </c>
      <c r="M38" s="55"/>
      <c r="N38" s="55"/>
      <c r="O38" s="67">
        <v>24483</v>
      </c>
      <c r="P38" s="55"/>
      <c r="Q38" s="68">
        <v>2504184</v>
      </c>
      <c r="R38" s="55"/>
      <c r="S38" s="55"/>
      <c r="T38" s="55"/>
    </row>
    <row r="39" spans="2:20" ht="13.5" customHeight="1">
      <c r="B39" s="63">
        <v>3</v>
      </c>
      <c r="C39" s="55"/>
      <c r="D39" s="55"/>
      <c r="E39" s="64" t="s">
        <v>101</v>
      </c>
      <c r="F39" s="55"/>
      <c r="G39" s="55"/>
      <c r="H39" s="55"/>
      <c r="I39" s="65" t="s">
        <v>34</v>
      </c>
      <c r="J39" s="55"/>
      <c r="K39" s="55"/>
      <c r="L39" s="66">
        <v>43334</v>
      </c>
      <c r="M39" s="55"/>
      <c r="N39" s="55"/>
      <c r="O39" s="67">
        <v>733</v>
      </c>
      <c r="P39" s="55"/>
      <c r="Q39" s="68">
        <v>31883</v>
      </c>
      <c r="R39" s="55"/>
      <c r="S39" s="55"/>
      <c r="T39" s="55"/>
    </row>
    <row r="40" spans="2:20" ht="14.25" customHeight="1">
      <c r="B40" s="63">
        <v>3</v>
      </c>
      <c r="C40" s="55"/>
      <c r="D40" s="55"/>
      <c r="E40" s="64" t="s">
        <v>93</v>
      </c>
      <c r="F40" s="55"/>
      <c r="G40" s="55"/>
      <c r="H40" s="55"/>
      <c r="I40" s="65" t="s">
        <v>34</v>
      </c>
      <c r="J40" s="55"/>
      <c r="K40" s="55"/>
      <c r="L40" s="66">
        <v>43334</v>
      </c>
      <c r="M40" s="55"/>
      <c r="N40" s="55"/>
      <c r="O40" s="67">
        <v>18763</v>
      </c>
      <c r="P40" s="55"/>
      <c r="Q40" s="68">
        <v>1873350</v>
      </c>
      <c r="R40" s="55"/>
      <c r="S40" s="55"/>
      <c r="T40" s="55"/>
    </row>
    <row r="41" spans="2:20" ht="13.5" customHeight="1">
      <c r="B41" s="63">
        <v>4</v>
      </c>
      <c r="C41" s="55"/>
      <c r="D41" s="55"/>
      <c r="E41" s="64" t="s">
        <v>65</v>
      </c>
      <c r="F41" s="55"/>
      <c r="G41" s="55"/>
      <c r="H41" s="55"/>
      <c r="I41" s="65" t="s">
        <v>35</v>
      </c>
      <c r="J41" s="55"/>
      <c r="K41" s="55"/>
      <c r="L41" s="66">
        <v>43097</v>
      </c>
      <c r="M41" s="55"/>
      <c r="N41" s="55"/>
      <c r="O41" s="67">
        <v>525</v>
      </c>
      <c r="P41" s="55"/>
      <c r="Q41" s="68">
        <v>19590</v>
      </c>
      <c r="R41" s="55"/>
      <c r="S41" s="55"/>
      <c r="T41" s="55"/>
    </row>
    <row r="42" spans="2:20" ht="14.25" customHeight="1">
      <c r="B42" s="63">
        <v>4</v>
      </c>
      <c r="C42" s="55"/>
      <c r="D42" s="55"/>
      <c r="E42" s="64" t="s">
        <v>58</v>
      </c>
      <c r="F42" s="55"/>
      <c r="G42" s="55"/>
      <c r="H42" s="55"/>
      <c r="I42" s="65" t="s">
        <v>35</v>
      </c>
      <c r="J42" s="55"/>
      <c r="K42" s="55"/>
      <c r="L42" s="66">
        <v>43097</v>
      </c>
      <c r="M42" s="55"/>
      <c r="N42" s="55"/>
      <c r="O42" s="67">
        <v>19711</v>
      </c>
      <c r="P42" s="55"/>
      <c r="Q42" s="68">
        <v>1732644</v>
      </c>
      <c r="R42" s="55"/>
      <c r="S42" s="55"/>
      <c r="T42" s="55"/>
    </row>
    <row r="43" spans="2:20" ht="13.5" customHeight="1">
      <c r="B43" s="63">
        <v>5</v>
      </c>
      <c r="C43" s="55"/>
      <c r="D43" s="55"/>
      <c r="E43" s="64" t="s">
        <v>89</v>
      </c>
      <c r="F43" s="55"/>
      <c r="G43" s="55"/>
      <c r="H43" s="55"/>
      <c r="I43" s="65" t="s">
        <v>38</v>
      </c>
      <c r="J43" s="55"/>
      <c r="K43" s="55"/>
      <c r="L43" s="66">
        <v>43258</v>
      </c>
      <c r="M43" s="55"/>
      <c r="N43" s="55"/>
      <c r="O43" s="67">
        <v>3432</v>
      </c>
      <c r="P43" s="55"/>
      <c r="Q43" s="68">
        <v>135839</v>
      </c>
      <c r="R43" s="55"/>
      <c r="S43" s="55"/>
      <c r="T43" s="55"/>
    </row>
    <row r="44" spans="2:20" ht="14.25" customHeight="1">
      <c r="B44" s="63">
        <v>5</v>
      </c>
      <c r="C44" s="55"/>
      <c r="D44" s="55"/>
      <c r="E44" s="64" t="s">
        <v>88</v>
      </c>
      <c r="F44" s="55"/>
      <c r="G44" s="55"/>
      <c r="H44" s="55"/>
      <c r="I44" s="65" t="s">
        <v>38</v>
      </c>
      <c r="J44" s="55"/>
      <c r="K44" s="55"/>
      <c r="L44" s="66">
        <v>43258</v>
      </c>
      <c r="M44" s="55"/>
      <c r="N44" s="55"/>
      <c r="O44" s="67">
        <v>26112</v>
      </c>
      <c r="P44" s="55"/>
      <c r="Q44" s="68">
        <v>1502191</v>
      </c>
      <c r="R44" s="55"/>
      <c r="S44" s="55"/>
      <c r="T44" s="55"/>
    </row>
    <row r="45" spans="2:20" ht="13.5" customHeight="1">
      <c r="B45" s="63">
        <v>6</v>
      </c>
      <c r="C45" s="55"/>
      <c r="D45" s="55"/>
      <c r="E45" s="64" t="s">
        <v>66</v>
      </c>
      <c r="F45" s="55"/>
      <c r="G45" s="55"/>
      <c r="H45" s="55"/>
      <c r="I45" s="65" t="s">
        <v>34</v>
      </c>
      <c r="J45" s="55"/>
      <c r="K45" s="55"/>
      <c r="L45" s="66">
        <v>43101</v>
      </c>
      <c r="M45" s="55"/>
      <c r="N45" s="55"/>
      <c r="O45" s="67">
        <v>611</v>
      </c>
      <c r="P45" s="55"/>
      <c r="Q45" s="68">
        <v>39737</v>
      </c>
      <c r="R45" s="55"/>
      <c r="S45" s="55"/>
      <c r="T45" s="55"/>
    </row>
    <row r="46" spans="2:20" ht="14.25" customHeight="1">
      <c r="B46" s="63">
        <v>6</v>
      </c>
      <c r="C46" s="55"/>
      <c r="D46" s="55"/>
      <c r="E46" s="64" t="s">
        <v>59</v>
      </c>
      <c r="F46" s="55"/>
      <c r="G46" s="55"/>
      <c r="H46" s="55"/>
      <c r="I46" s="65" t="s">
        <v>34</v>
      </c>
      <c r="J46" s="55"/>
      <c r="K46" s="55"/>
      <c r="L46" s="66">
        <v>43101</v>
      </c>
      <c r="M46" s="55"/>
      <c r="N46" s="55"/>
      <c r="O46" s="67">
        <v>12662</v>
      </c>
      <c r="P46" s="55"/>
      <c r="Q46" s="68">
        <v>1471113</v>
      </c>
      <c r="R46" s="55"/>
      <c r="S46" s="55"/>
      <c r="T46" s="55"/>
    </row>
    <row r="47" spans="2:20" ht="13.5" customHeight="1">
      <c r="B47" s="63">
        <v>11</v>
      </c>
      <c r="C47" s="55"/>
      <c r="D47" s="55"/>
      <c r="E47" s="64" t="s">
        <v>129</v>
      </c>
      <c r="F47" s="55"/>
      <c r="G47" s="55"/>
      <c r="H47" s="55"/>
      <c r="I47" s="65" t="s">
        <v>35</v>
      </c>
      <c r="J47" s="55"/>
      <c r="K47" s="55"/>
      <c r="L47" s="66">
        <v>43362</v>
      </c>
      <c r="M47" s="55"/>
      <c r="N47" s="55"/>
      <c r="O47" s="67">
        <v>859</v>
      </c>
      <c r="P47" s="55"/>
      <c r="Q47" s="68">
        <v>24816</v>
      </c>
      <c r="R47" s="55"/>
      <c r="S47" s="55"/>
      <c r="T47" s="55"/>
    </row>
    <row r="48" spans="2:20" ht="14.25" customHeight="1">
      <c r="B48" s="63">
        <v>11</v>
      </c>
      <c r="C48" s="55"/>
      <c r="D48" s="55"/>
      <c r="E48" s="64" t="s">
        <v>115</v>
      </c>
      <c r="F48" s="55"/>
      <c r="G48" s="55"/>
      <c r="H48" s="55"/>
      <c r="I48" s="65" t="s">
        <v>35</v>
      </c>
      <c r="J48" s="55"/>
      <c r="K48" s="55"/>
      <c r="L48" s="66">
        <v>43362</v>
      </c>
      <c r="M48" s="55"/>
      <c r="N48" s="55"/>
      <c r="O48" s="67">
        <v>12201</v>
      </c>
      <c r="P48" s="55"/>
      <c r="Q48" s="68">
        <v>1334025</v>
      </c>
      <c r="R48" s="55"/>
      <c r="S48" s="55"/>
      <c r="T48" s="55"/>
    </row>
    <row r="49" spans="2:20" ht="13.5" customHeight="1">
      <c r="B49" s="63">
        <v>13</v>
      </c>
      <c r="C49" s="55"/>
      <c r="D49" s="55"/>
      <c r="E49" s="64" t="s">
        <v>76</v>
      </c>
      <c r="F49" s="55"/>
      <c r="G49" s="55"/>
      <c r="H49" s="55"/>
      <c r="I49" s="65" t="s">
        <v>35</v>
      </c>
      <c r="J49" s="55"/>
      <c r="K49" s="55"/>
      <c r="L49" s="66">
        <v>43145</v>
      </c>
      <c r="M49" s="55"/>
      <c r="N49" s="55"/>
      <c r="O49" s="67">
        <v>875</v>
      </c>
      <c r="P49" s="55"/>
      <c r="Q49" s="68">
        <v>27865</v>
      </c>
      <c r="R49" s="55"/>
      <c r="S49" s="55"/>
      <c r="T49" s="55"/>
    </row>
    <row r="50" spans="2:20" ht="13.5" customHeight="1">
      <c r="B50" s="63">
        <v>13</v>
      </c>
      <c r="C50" s="55"/>
      <c r="D50" s="55"/>
      <c r="E50" s="64" t="s">
        <v>73</v>
      </c>
      <c r="F50" s="55"/>
      <c r="G50" s="55"/>
      <c r="H50" s="55"/>
      <c r="I50" s="65" t="s">
        <v>35</v>
      </c>
      <c r="J50" s="55"/>
      <c r="K50" s="55"/>
      <c r="L50" s="66">
        <v>43145</v>
      </c>
      <c r="M50" s="55"/>
      <c r="N50" s="55"/>
      <c r="O50" s="67">
        <v>13018</v>
      </c>
      <c r="P50" s="55"/>
      <c r="Q50" s="68">
        <v>1036430</v>
      </c>
      <c r="R50" s="55"/>
      <c r="S50" s="55"/>
      <c r="T50" s="55"/>
    </row>
    <row r="51" spans="2:20" ht="14.25" customHeight="1">
      <c r="B51" s="63">
        <v>17</v>
      </c>
      <c r="C51" s="55"/>
      <c r="D51" s="55"/>
      <c r="E51" s="64" t="s">
        <v>84</v>
      </c>
      <c r="F51" s="55"/>
      <c r="G51" s="55"/>
      <c r="H51" s="55"/>
      <c r="I51" s="65" t="s">
        <v>34</v>
      </c>
      <c r="J51" s="55"/>
      <c r="K51" s="55"/>
      <c r="L51" s="66">
        <v>43187</v>
      </c>
      <c r="M51" s="55"/>
      <c r="N51" s="55"/>
      <c r="O51" s="67">
        <v>924</v>
      </c>
      <c r="P51" s="55"/>
      <c r="Q51" s="68">
        <v>29658</v>
      </c>
      <c r="R51" s="55"/>
      <c r="S51" s="55"/>
      <c r="T51" s="55"/>
    </row>
    <row r="52" spans="2:20" ht="13.5" customHeight="1">
      <c r="B52" s="63">
        <v>17</v>
      </c>
      <c r="C52" s="55"/>
      <c r="D52" s="55"/>
      <c r="E52" s="64" t="s">
        <v>81</v>
      </c>
      <c r="F52" s="55"/>
      <c r="G52" s="55"/>
      <c r="H52" s="55"/>
      <c r="I52" s="65" t="s">
        <v>34</v>
      </c>
      <c r="J52" s="55"/>
      <c r="K52" s="55"/>
      <c r="L52" s="66">
        <v>43187</v>
      </c>
      <c r="M52" s="55"/>
      <c r="N52" s="55"/>
      <c r="O52" s="67">
        <v>13186</v>
      </c>
      <c r="P52" s="55"/>
      <c r="Q52" s="68">
        <v>748156</v>
      </c>
      <c r="R52" s="55"/>
      <c r="S52" s="55"/>
      <c r="T52" s="55"/>
    </row>
    <row r="53" spans="2:20" ht="14.25" customHeight="1">
      <c r="B53" s="63">
        <v>18</v>
      </c>
      <c r="C53" s="55"/>
      <c r="D53" s="55"/>
      <c r="E53" s="64" t="s">
        <v>104</v>
      </c>
      <c r="F53" s="55"/>
      <c r="G53" s="55"/>
      <c r="H53" s="55"/>
      <c r="I53" s="65" t="s">
        <v>40</v>
      </c>
      <c r="J53" s="55"/>
      <c r="K53" s="55"/>
      <c r="L53" s="66">
        <v>43341</v>
      </c>
      <c r="M53" s="55"/>
      <c r="N53" s="55"/>
      <c r="O53" s="67">
        <v>832</v>
      </c>
      <c r="P53" s="55"/>
      <c r="Q53" s="68">
        <v>19239</v>
      </c>
      <c r="R53" s="55"/>
      <c r="S53" s="55"/>
      <c r="T53" s="55"/>
    </row>
    <row r="54" spans="2:20" ht="13.5" customHeight="1">
      <c r="B54" s="63">
        <v>18</v>
      </c>
      <c r="C54" s="55"/>
      <c r="D54" s="55"/>
      <c r="E54" s="64" t="s">
        <v>98</v>
      </c>
      <c r="F54" s="55"/>
      <c r="G54" s="55"/>
      <c r="H54" s="55"/>
      <c r="I54" s="65" t="s">
        <v>40</v>
      </c>
      <c r="J54" s="55"/>
      <c r="K54" s="55"/>
      <c r="L54" s="66">
        <v>43341</v>
      </c>
      <c r="M54" s="55"/>
      <c r="N54" s="55"/>
      <c r="O54" s="67">
        <v>13581</v>
      </c>
      <c r="P54" s="55"/>
      <c r="Q54" s="68">
        <v>736338</v>
      </c>
      <c r="R54" s="55"/>
      <c r="S54" s="55"/>
      <c r="T54" s="55"/>
    </row>
    <row r="55" spans="2:20" ht="14.25" customHeight="1">
      <c r="B55" s="63">
        <v>19</v>
      </c>
      <c r="C55" s="55"/>
      <c r="D55" s="55"/>
      <c r="E55" s="64" t="s">
        <v>103</v>
      </c>
      <c r="F55" s="55"/>
      <c r="G55" s="55"/>
      <c r="H55" s="55"/>
      <c r="I55" s="65" t="s">
        <v>35</v>
      </c>
      <c r="J55" s="55"/>
      <c r="K55" s="55"/>
      <c r="L55" s="66">
        <v>43326</v>
      </c>
      <c r="M55" s="55"/>
      <c r="N55" s="55"/>
      <c r="O55" s="67">
        <v>1475</v>
      </c>
      <c r="P55" s="55"/>
      <c r="Q55" s="68">
        <v>29491</v>
      </c>
      <c r="R55" s="55"/>
      <c r="S55" s="55"/>
      <c r="T55" s="55"/>
    </row>
    <row r="56" spans="2:20" ht="13.5" customHeight="1">
      <c r="B56" s="63">
        <v>19</v>
      </c>
      <c r="C56" s="55"/>
      <c r="D56" s="55"/>
      <c r="E56" s="64" t="s">
        <v>95</v>
      </c>
      <c r="F56" s="55"/>
      <c r="G56" s="55"/>
      <c r="H56" s="55"/>
      <c r="I56" s="65" t="s">
        <v>35</v>
      </c>
      <c r="J56" s="55"/>
      <c r="K56" s="55"/>
      <c r="L56" s="66">
        <v>43326</v>
      </c>
      <c r="M56" s="55"/>
      <c r="N56" s="55"/>
      <c r="O56" s="67">
        <v>12234</v>
      </c>
      <c r="P56" s="55"/>
      <c r="Q56" s="68">
        <v>722221</v>
      </c>
      <c r="R56" s="55"/>
      <c r="S56" s="55"/>
      <c r="T56" s="55"/>
    </row>
    <row r="57" spans="2:20" ht="14.25" customHeight="1">
      <c r="B57" s="63">
        <v>20</v>
      </c>
      <c r="C57" s="55"/>
      <c r="D57" s="55"/>
      <c r="E57" s="64" t="s">
        <v>102</v>
      </c>
      <c r="F57" s="55"/>
      <c r="G57" s="55"/>
      <c r="H57" s="55"/>
      <c r="I57" s="65" t="s">
        <v>34</v>
      </c>
      <c r="J57" s="55"/>
      <c r="K57" s="55"/>
      <c r="L57" s="66">
        <v>43321</v>
      </c>
      <c r="M57" s="55"/>
      <c r="N57" s="55"/>
      <c r="O57" s="67">
        <v>1003</v>
      </c>
      <c r="P57" s="55"/>
      <c r="Q57" s="68">
        <v>93663</v>
      </c>
      <c r="R57" s="55"/>
      <c r="S57" s="55"/>
      <c r="T57" s="55"/>
    </row>
    <row r="58" spans="2:20" ht="13.5" customHeight="1">
      <c r="B58" s="63">
        <v>20</v>
      </c>
      <c r="C58" s="55"/>
      <c r="D58" s="55"/>
      <c r="E58" s="64" t="s">
        <v>94</v>
      </c>
      <c r="F58" s="55"/>
      <c r="G58" s="55"/>
      <c r="H58" s="55"/>
      <c r="I58" s="65" t="s">
        <v>34</v>
      </c>
      <c r="J58" s="55"/>
      <c r="K58" s="55"/>
      <c r="L58" s="66">
        <v>43321</v>
      </c>
      <c r="M58" s="55"/>
      <c r="N58" s="55"/>
      <c r="O58" s="67">
        <v>9138</v>
      </c>
      <c r="P58" s="55"/>
      <c r="Q58" s="68">
        <v>639195</v>
      </c>
      <c r="R58" s="55"/>
      <c r="S58" s="55"/>
      <c r="T58" s="55"/>
    </row>
  </sheetData>
  <sheetProtection/>
  <mergeCells count="270">
    <mergeCell ref="B58:D58"/>
    <mergeCell ref="E58:H58"/>
    <mergeCell ref="I58:K58"/>
    <mergeCell ref="L58:N58"/>
    <mergeCell ref="O58:P58"/>
    <mergeCell ref="Q58:T58"/>
    <mergeCell ref="B57:D57"/>
    <mergeCell ref="E57:H57"/>
    <mergeCell ref="I57:K57"/>
    <mergeCell ref="L57:N57"/>
    <mergeCell ref="O57:P57"/>
    <mergeCell ref="Q57:T57"/>
    <mergeCell ref="B56:D56"/>
    <mergeCell ref="E56:H56"/>
    <mergeCell ref="I56:K56"/>
    <mergeCell ref="L56:N56"/>
    <mergeCell ref="O56:P56"/>
    <mergeCell ref="Q56:T56"/>
    <mergeCell ref="B55:D55"/>
    <mergeCell ref="E55:H55"/>
    <mergeCell ref="I55:K55"/>
    <mergeCell ref="L55:N55"/>
    <mergeCell ref="O55:P55"/>
    <mergeCell ref="Q55:T55"/>
    <mergeCell ref="B46:D46"/>
    <mergeCell ref="E46:H46"/>
    <mergeCell ref="I46:K46"/>
    <mergeCell ref="L46:N46"/>
    <mergeCell ref="O46:P46"/>
    <mergeCell ref="Q46:T46"/>
    <mergeCell ref="B45:D45"/>
    <mergeCell ref="E45:H45"/>
    <mergeCell ref="I45:K45"/>
    <mergeCell ref="L45:N45"/>
    <mergeCell ref="O45:P45"/>
    <mergeCell ref="Q45:T45"/>
    <mergeCell ref="B44:D44"/>
    <mergeCell ref="E44:H44"/>
    <mergeCell ref="I44:K44"/>
    <mergeCell ref="L44:N44"/>
    <mergeCell ref="O44:P44"/>
    <mergeCell ref="Q44:T44"/>
    <mergeCell ref="B43:D43"/>
    <mergeCell ref="E43:H43"/>
    <mergeCell ref="I43:K43"/>
    <mergeCell ref="L43:N43"/>
    <mergeCell ref="O43:P43"/>
    <mergeCell ref="Q43:T43"/>
    <mergeCell ref="B42:D42"/>
    <mergeCell ref="E42:H42"/>
    <mergeCell ref="I42:K42"/>
    <mergeCell ref="L42:N42"/>
    <mergeCell ref="O42:P42"/>
    <mergeCell ref="Q42:T42"/>
    <mergeCell ref="B41:D41"/>
    <mergeCell ref="E41:H41"/>
    <mergeCell ref="I41:K41"/>
    <mergeCell ref="L41:N41"/>
    <mergeCell ref="O41:P41"/>
    <mergeCell ref="Q41:T41"/>
    <mergeCell ref="B40:D40"/>
    <mergeCell ref="E40:H40"/>
    <mergeCell ref="I40:K40"/>
    <mergeCell ref="L40:N40"/>
    <mergeCell ref="O40:P40"/>
    <mergeCell ref="Q40:T40"/>
    <mergeCell ref="B39:D39"/>
    <mergeCell ref="E39:H39"/>
    <mergeCell ref="I39:K39"/>
    <mergeCell ref="L39:N39"/>
    <mergeCell ref="O39:P39"/>
    <mergeCell ref="Q39:T39"/>
    <mergeCell ref="B38:D38"/>
    <mergeCell ref="E38:H38"/>
    <mergeCell ref="I38:K38"/>
    <mergeCell ref="L38:N38"/>
    <mergeCell ref="O38:P38"/>
    <mergeCell ref="Q38:T38"/>
    <mergeCell ref="Q36:T36"/>
    <mergeCell ref="B37:D37"/>
    <mergeCell ref="E37:H37"/>
    <mergeCell ref="I37:K37"/>
    <mergeCell ref="L37:N37"/>
    <mergeCell ref="O37:P37"/>
    <mergeCell ref="Q37:T37"/>
    <mergeCell ref="D34:J34"/>
    <mergeCell ref="B36:D36"/>
    <mergeCell ref="E36:H36"/>
    <mergeCell ref="I36:K36"/>
    <mergeCell ref="L36:N36"/>
    <mergeCell ref="O36:P36"/>
    <mergeCell ref="C32:E32"/>
    <mergeCell ref="F32:I32"/>
    <mergeCell ref="J32:L32"/>
    <mergeCell ref="M32:O32"/>
    <mergeCell ref="P32:Q32"/>
    <mergeCell ref="R32:V32"/>
    <mergeCell ref="C31:E31"/>
    <mergeCell ref="F31:I31"/>
    <mergeCell ref="J31:L31"/>
    <mergeCell ref="M31:O31"/>
    <mergeCell ref="P31:Q31"/>
    <mergeCell ref="R31:V31"/>
    <mergeCell ref="C30:E30"/>
    <mergeCell ref="F30:I30"/>
    <mergeCell ref="J30:L30"/>
    <mergeCell ref="M30:O30"/>
    <mergeCell ref="P30:Q30"/>
    <mergeCell ref="R30:V30"/>
    <mergeCell ref="C29:E29"/>
    <mergeCell ref="F29:I29"/>
    <mergeCell ref="J29:L29"/>
    <mergeCell ref="M29:O29"/>
    <mergeCell ref="P29:Q29"/>
    <mergeCell ref="R29:V29"/>
    <mergeCell ref="C28:E28"/>
    <mergeCell ref="F28:I28"/>
    <mergeCell ref="J28:L28"/>
    <mergeCell ref="M28:O28"/>
    <mergeCell ref="P28:Q28"/>
    <mergeCell ref="R28:V28"/>
    <mergeCell ref="C27:E27"/>
    <mergeCell ref="F27:I27"/>
    <mergeCell ref="J27:L27"/>
    <mergeCell ref="M27:O27"/>
    <mergeCell ref="P27:Q27"/>
    <mergeCell ref="R27:V27"/>
    <mergeCell ref="C26:E26"/>
    <mergeCell ref="F26:I26"/>
    <mergeCell ref="J26:L26"/>
    <mergeCell ref="M26:O26"/>
    <mergeCell ref="P26:Q26"/>
    <mergeCell ref="R26:V26"/>
    <mergeCell ref="C25:E25"/>
    <mergeCell ref="F25:I25"/>
    <mergeCell ref="J25:L25"/>
    <mergeCell ref="M25:O25"/>
    <mergeCell ref="P25:Q25"/>
    <mergeCell ref="R25:V25"/>
    <mergeCell ref="C24:E24"/>
    <mergeCell ref="F24:I24"/>
    <mergeCell ref="J24:L24"/>
    <mergeCell ref="M24:O24"/>
    <mergeCell ref="P24:Q24"/>
    <mergeCell ref="R24:V24"/>
    <mergeCell ref="C23:E23"/>
    <mergeCell ref="F23:I23"/>
    <mergeCell ref="J23:L23"/>
    <mergeCell ref="M23:O23"/>
    <mergeCell ref="P23:Q23"/>
    <mergeCell ref="R23:V23"/>
    <mergeCell ref="C22:E22"/>
    <mergeCell ref="F22:I22"/>
    <mergeCell ref="J22:L22"/>
    <mergeCell ref="M22:O22"/>
    <mergeCell ref="P22:Q22"/>
    <mergeCell ref="R22:V22"/>
    <mergeCell ref="C21:E21"/>
    <mergeCell ref="F21:I21"/>
    <mergeCell ref="J21:L21"/>
    <mergeCell ref="M21:O21"/>
    <mergeCell ref="P21:Q21"/>
    <mergeCell ref="R21:V21"/>
    <mergeCell ref="C20:E20"/>
    <mergeCell ref="F20:I20"/>
    <mergeCell ref="J20:L20"/>
    <mergeCell ref="M20:O20"/>
    <mergeCell ref="P20:Q20"/>
    <mergeCell ref="R20:V20"/>
    <mergeCell ref="C19:E19"/>
    <mergeCell ref="F19:I19"/>
    <mergeCell ref="J19:L19"/>
    <mergeCell ref="M19:O19"/>
    <mergeCell ref="P19:Q19"/>
    <mergeCell ref="R19:V19"/>
    <mergeCell ref="C18:E18"/>
    <mergeCell ref="F18:I18"/>
    <mergeCell ref="J18:L18"/>
    <mergeCell ref="M18:O18"/>
    <mergeCell ref="P18:Q18"/>
    <mergeCell ref="R18:V18"/>
    <mergeCell ref="C17:E17"/>
    <mergeCell ref="F17:I17"/>
    <mergeCell ref="J17:L17"/>
    <mergeCell ref="M17:O17"/>
    <mergeCell ref="P17:Q17"/>
    <mergeCell ref="R17:V17"/>
    <mergeCell ref="C16:E16"/>
    <mergeCell ref="F16:I16"/>
    <mergeCell ref="J16:L16"/>
    <mergeCell ref="M16:O16"/>
    <mergeCell ref="P16:Q16"/>
    <mergeCell ref="R16:V16"/>
    <mergeCell ref="C15:E15"/>
    <mergeCell ref="F15:I15"/>
    <mergeCell ref="J15:L15"/>
    <mergeCell ref="M15:O15"/>
    <mergeCell ref="P15:Q15"/>
    <mergeCell ref="R15:V15"/>
    <mergeCell ref="C14:E14"/>
    <mergeCell ref="F14:I14"/>
    <mergeCell ref="J14:L14"/>
    <mergeCell ref="M14:O14"/>
    <mergeCell ref="P14:Q14"/>
    <mergeCell ref="R14:V14"/>
    <mergeCell ref="R12:V12"/>
    <mergeCell ref="C13:E13"/>
    <mergeCell ref="F13:I13"/>
    <mergeCell ref="J13:L13"/>
    <mergeCell ref="M13:O13"/>
    <mergeCell ref="P13:Q13"/>
    <mergeCell ref="R13:V13"/>
    <mergeCell ref="H1:M2"/>
    <mergeCell ref="D2:F7"/>
    <mergeCell ref="H5:R5"/>
    <mergeCell ref="H7:R7"/>
    <mergeCell ref="H9:R9"/>
    <mergeCell ref="C12:E12"/>
    <mergeCell ref="F12:I12"/>
    <mergeCell ref="J12:L12"/>
    <mergeCell ref="M12:O12"/>
    <mergeCell ref="P12:Q12"/>
    <mergeCell ref="B47:D47"/>
    <mergeCell ref="E47:H47"/>
    <mergeCell ref="I47:K47"/>
    <mergeCell ref="L47:N47"/>
    <mergeCell ref="O47:P47"/>
    <mergeCell ref="Q47:T47"/>
    <mergeCell ref="B48:D48"/>
    <mergeCell ref="E48:H48"/>
    <mergeCell ref="I48:K48"/>
    <mergeCell ref="L48:N48"/>
    <mergeCell ref="O48:P48"/>
    <mergeCell ref="Q48:T48"/>
    <mergeCell ref="B49:D49"/>
    <mergeCell ref="E49:H49"/>
    <mergeCell ref="I49:K49"/>
    <mergeCell ref="L49:N49"/>
    <mergeCell ref="O49:P49"/>
    <mergeCell ref="Q49:T49"/>
    <mergeCell ref="B50:D50"/>
    <mergeCell ref="E50:H50"/>
    <mergeCell ref="I50:K50"/>
    <mergeCell ref="L50:N50"/>
    <mergeCell ref="O50:P50"/>
    <mergeCell ref="Q50:T50"/>
    <mergeCell ref="B51:D51"/>
    <mergeCell ref="E51:H51"/>
    <mergeCell ref="I51:K51"/>
    <mergeCell ref="L51:N51"/>
    <mergeCell ref="O51:P51"/>
    <mergeCell ref="Q51:T51"/>
    <mergeCell ref="B52:D52"/>
    <mergeCell ref="E52:H52"/>
    <mergeCell ref="I52:K52"/>
    <mergeCell ref="L52:N52"/>
    <mergeCell ref="O52:P52"/>
    <mergeCell ref="Q52:T52"/>
    <mergeCell ref="B53:D53"/>
    <mergeCell ref="E53:H53"/>
    <mergeCell ref="I53:K53"/>
    <mergeCell ref="L53:N53"/>
    <mergeCell ref="O53:P53"/>
    <mergeCell ref="Q53:T53"/>
    <mergeCell ref="B54:D54"/>
    <mergeCell ref="E54:H54"/>
    <mergeCell ref="I54:K54"/>
    <mergeCell ref="L54:N54"/>
    <mergeCell ref="O54:P54"/>
    <mergeCell ref="Q54:T54"/>
  </mergeCells>
  <printOptions/>
  <pageMargins left="0.75" right="0.75" top="1" bottom="1" header="0" footer="0"/>
  <pageSetup orientation="landscape" paperSize="9"/>
  <headerFooter alignWithMargins="0"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2010-07-21T15:41:07Z</dcterms:created>
  <dcterms:modified xsi:type="dcterms:W3CDTF">2018-10-11T14:31:30Z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